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V8\OneDrive\デスクトップ\QCファンタジ\0.QC検定3級講座\"/>
    </mc:Choice>
  </mc:AlternateContent>
  <xr:revisionPtr revIDLastSave="0" documentId="8_{D5F2F9FC-56E1-44E3-ADCC-1147CA330381}" xr6:coauthVersionLast="47" xr6:coauthVersionMax="47" xr10:uidLastSave="{00000000-0000-0000-0000-000000000000}"/>
  <bookViews>
    <workbookView xWindow="28680" yWindow="-120" windowWidth="29040" windowHeight="15720" xr2:uid="{E33044A8-69BF-4909-B7A6-FDB5941CCBF8}"/>
  </bookViews>
  <sheets>
    <sheet name="正規分布表" sheetId="1" r:id="rId1"/>
  </sheets>
  <externalReferences>
    <externalReference r:id="rId2"/>
  </externalReferences>
  <definedNames>
    <definedName name="_xlnm.Print_Area" localSheetId="0">正規分布表!$A$1:$X$82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0" i="1" l="1"/>
  <c r="T80" i="1"/>
  <c r="R80" i="1"/>
  <c r="P80" i="1"/>
  <c r="N80" i="1"/>
  <c r="L80" i="1"/>
  <c r="J80" i="1"/>
  <c r="H80" i="1"/>
  <c r="F80" i="1"/>
  <c r="D80" i="1"/>
  <c r="V79" i="1"/>
  <c r="T79" i="1"/>
  <c r="R79" i="1"/>
  <c r="P79" i="1"/>
  <c r="N79" i="1"/>
  <c r="L79" i="1"/>
  <c r="J79" i="1"/>
  <c r="H79" i="1"/>
  <c r="F79" i="1"/>
  <c r="D79" i="1"/>
  <c r="V78" i="1"/>
  <c r="T78" i="1"/>
  <c r="R78" i="1"/>
  <c r="P78" i="1"/>
  <c r="N78" i="1"/>
  <c r="L78" i="1"/>
  <c r="J78" i="1"/>
  <c r="H78" i="1"/>
  <c r="F78" i="1"/>
  <c r="D78" i="1"/>
  <c r="V77" i="1"/>
  <c r="T77" i="1"/>
  <c r="R77" i="1"/>
  <c r="P77" i="1"/>
  <c r="N77" i="1"/>
  <c r="L77" i="1"/>
  <c r="J77" i="1"/>
  <c r="H77" i="1"/>
  <c r="F77" i="1"/>
  <c r="D77" i="1"/>
  <c r="V76" i="1"/>
  <c r="T76" i="1"/>
  <c r="R76" i="1"/>
  <c r="P76" i="1"/>
  <c r="N76" i="1"/>
  <c r="L76" i="1"/>
  <c r="J76" i="1"/>
  <c r="H76" i="1"/>
  <c r="F76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V48" i="1"/>
  <c r="T48" i="1"/>
  <c r="R48" i="1"/>
  <c r="P48" i="1"/>
  <c r="N48" i="1"/>
  <c r="L48" i="1"/>
  <c r="J48" i="1"/>
  <c r="H48" i="1"/>
  <c r="F48" i="1"/>
  <c r="D48" i="1"/>
  <c r="V47" i="1"/>
  <c r="T47" i="1"/>
  <c r="R47" i="1"/>
  <c r="P47" i="1"/>
  <c r="N47" i="1"/>
  <c r="L47" i="1"/>
  <c r="J47" i="1"/>
  <c r="H47" i="1"/>
  <c r="F47" i="1"/>
  <c r="D47" i="1"/>
  <c r="V46" i="1"/>
  <c r="T46" i="1"/>
  <c r="R46" i="1"/>
  <c r="P46" i="1"/>
  <c r="N46" i="1"/>
  <c r="L46" i="1"/>
  <c r="J46" i="1"/>
  <c r="H46" i="1"/>
  <c r="F46" i="1"/>
  <c r="D46" i="1"/>
  <c r="V45" i="1"/>
  <c r="T45" i="1"/>
  <c r="R45" i="1"/>
  <c r="P45" i="1"/>
  <c r="N45" i="1"/>
  <c r="L45" i="1"/>
  <c r="J45" i="1"/>
  <c r="H45" i="1"/>
  <c r="F45" i="1"/>
  <c r="D45" i="1"/>
  <c r="V44" i="1"/>
  <c r="T44" i="1"/>
  <c r="R44" i="1"/>
  <c r="P44" i="1"/>
  <c r="N44" i="1"/>
  <c r="L44" i="1"/>
  <c r="J44" i="1"/>
  <c r="H44" i="1"/>
  <c r="F44" i="1"/>
  <c r="D44" i="1"/>
  <c r="V43" i="1"/>
  <c r="T43" i="1"/>
  <c r="R43" i="1"/>
  <c r="P43" i="1"/>
  <c r="N43" i="1"/>
  <c r="L43" i="1"/>
  <c r="J43" i="1"/>
  <c r="H43" i="1"/>
  <c r="F43" i="1"/>
  <c r="D43" i="1"/>
  <c r="V42" i="1"/>
  <c r="T42" i="1"/>
  <c r="R42" i="1"/>
  <c r="P42" i="1"/>
  <c r="N42" i="1"/>
  <c r="L42" i="1"/>
  <c r="J42" i="1"/>
  <c r="H42" i="1"/>
  <c r="F42" i="1"/>
  <c r="D42" i="1"/>
  <c r="V41" i="1"/>
  <c r="T41" i="1"/>
  <c r="R41" i="1"/>
  <c r="P41" i="1"/>
  <c r="N41" i="1"/>
  <c r="L41" i="1"/>
  <c r="J41" i="1"/>
  <c r="H41" i="1"/>
  <c r="F41" i="1"/>
  <c r="D41" i="1"/>
  <c r="V40" i="1"/>
  <c r="T40" i="1"/>
  <c r="R40" i="1"/>
  <c r="P40" i="1"/>
  <c r="N40" i="1"/>
  <c r="L40" i="1"/>
  <c r="J40" i="1"/>
  <c r="H40" i="1"/>
  <c r="F40" i="1"/>
  <c r="D40" i="1"/>
  <c r="V39" i="1"/>
  <c r="T39" i="1"/>
  <c r="R39" i="1"/>
  <c r="P39" i="1"/>
  <c r="N39" i="1"/>
  <c r="L39" i="1"/>
  <c r="J39" i="1"/>
  <c r="H39" i="1"/>
  <c r="F39" i="1"/>
  <c r="D39" i="1"/>
  <c r="V38" i="1"/>
  <c r="T38" i="1"/>
  <c r="R38" i="1"/>
  <c r="P38" i="1"/>
  <c r="N38" i="1"/>
  <c r="L38" i="1"/>
  <c r="J38" i="1"/>
  <c r="H38" i="1"/>
  <c r="F38" i="1"/>
  <c r="D38" i="1"/>
  <c r="V37" i="1"/>
  <c r="T37" i="1"/>
  <c r="R37" i="1"/>
  <c r="P37" i="1"/>
  <c r="N37" i="1"/>
  <c r="L37" i="1"/>
  <c r="J37" i="1"/>
  <c r="H37" i="1"/>
  <c r="F37" i="1"/>
  <c r="D37" i="1"/>
  <c r="V36" i="1"/>
  <c r="T36" i="1"/>
  <c r="R36" i="1"/>
  <c r="P36" i="1"/>
  <c r="N36" i="1"/>
  <c r="L36" i="1"/>
  <c r="J36" i="1"/>
  <c r="H36" i="1"/>
  <c r="F36" i="1"/>
  <c r="D36" i="1"/>
  <c r="V35" i="1"/>
  <c r="T35" i="1"/>
  <c r="R35" i="1"/>
  <c r="P35" i="1"/>
  <c r="N35" i="1"/>
  <c r="L35" i="1"/>
  <c r="J35" i="1"/>
  <c r="H35" i="1"/>
  <c r="F35" i="1"/>
  <c r="D35" i="1"/>
  <c r="V34" i="1"/>
  <c r="T34" i="1"/>
  <c r="R34" i="1"/>
  <c r="P34" i="1"/>
  <c r="N34" i="1"/>
  <c r="L34" i="1"/>
  <c r="J34" i="1"/>
  <c r="H34" i="1"/>
  <c r="F34" i="1"/>
  <c r="D34" i="1"/>
  <c r="V33" i="1"/>
  <c r="T33" i="1"/>
  <c r="R33" i="1"/>
  <c r="P33" i="1"/>
  <c r="N33" i="1"/>
  <c r="L33" i="1"/>
  <c r="J33" i="1"/>
  <c r="H33" i="1"/>
  <c r="F33" i="1"/>
  <c r="D33" i="1"/>
  <c r="V32" i="1"/>
  <c r="T32" i="1"/>
  <c r="R32" i="1"/>
  <c r="P32" i="1"/>
  <c r="N32" i="1"/>
  <c r="L32" i="1"/>
  <c r="J32" i="1"/>
  <c r="H32" i="1"/>
  <c r="F32" i="1"/>
  <c r="D32" i="1"/>
  <c r="V31" i="1"/>
  <c r="T31" i="1"/>
  <c r="R31" i="1"/>
  <c r="P31" i="1"/>
  <c r="N31" i="1"/>
  <c r="L31" i="1"/>
  <c r="J31" i="1"/>
  <c r="H31" i="1"/>
  <c r="F31" i="1"/>
  <c r="D31" i="1"/>
  <c r="V30" i="1"/>
  <c r="T30" i="1"/>
  <c r="R30" i="1"/>
  <c r="P30" i="1"/>
  <c r="N30" i="1"/>
  <c r="L30" i="1"/>
  <c r="J30" i="1"/>
  <c r="H30" i="1"/>
  <c r="F30" i="1"/>
  <c r="D30" i="1"/>
  <c r="V29" i="1"/>
  <c r="T29" i="1"/>
  <c r="R29" i="1"/>
  <c r="P29" i="1"/>
  <c r="N29" i="1"/>
  <c r="L29" i="1"/>
  <c r="J29" i="1"/>
  <c r="H29" i="1"/>
  <c r="F29" i="1"/>
  <c r="D29" i="1"/>
  <c r="V28" i="1"/>
  <c r="T28" i="1"/>
  <c r="R28" i="1"/>
  <c r="P28" i="1"/>
  <c r="N28" i="1"/>
  <c r="L28" i="1"/>
  <c r="J28" i="1"/>
  <c r="H28" i="1"/>
  <c r="F28" i="1"/>
  <c r="D28" i="1"/>
  <c r="V27" i="1"/>
  <c r="T27" i="1"/>
  <c r="R27" i="1"/>
  <c r="P27" i="1"/>
  <c r="N27" i="1"/>
  <c r="L27" i="1"/>
  <c r="J27" i="1"/>
  <c r="H27" i="1"/>
  <c r="F27" i="1"/>
  <c r="D27" i="1"/>
  <c r="V26" i="1"/>
  <c r="T26" i="1"/>
  <c r="R26" i="1"/>
  <c r="P26" i="1"/>
  <c r="N26" i="1"/>
  <c r="L26" i="1"/>
  <c r="J26" i="1"/>
  <c r="H26" i="1"/>
  <c r="F26" i="1"/>
  <c r="D26" i="1"/>
  <c r="V25" i="1"/>
  <c r="T25" i="1"/>
  <c r="R25" i="1"/>
  <c r="P25" i="1"/>
  <c r="N25" i="1"/>
  <c r="L25" i="1"/>
  <c r="J25" i="1"/>
  <c r="H25" i="1"/>
  <c r="F25" i="1"/>
  <c r="D25" i="1"/>
  <c r="V24" i="1"/>
  <c r="T24" i="1"/>
  <c r="R24" i="1"/>
  <c r="P24" i="1"/>
  <c r="N24" i="1"/>
  <c r="L24" i="1"/>
  <c r="J24" i="1"/>
  <c r="H24" i="1"/>
  <c r="F24" i="1"/>
  <c r="D24" i="1"/>
  <c r="V23" i="1"/>
  <c r="T23" i="1"/>
  <c r="R23" i="1"/>
  <c r="P23" i="1"/>
  <c r="N23" i="1"/>
  <c r="L23" i="1"/>
  <c r="J23" i="1"/>
  <c r="H23" i="1"/>
  <c r="F23" i="1"/>
  <c r="D23" i="1"/>
  <c r="V22" i="1"/>
  <c r="T22" i="1"/>
  <c r="R22" i="1"/>
  <c r="P22" i="1"/>
  <c r="N22" i="1"/>
  <c r="L22" i="1"/>
  <c r="J22" i="1"/>
  <c r="H22" i="1"/>
  <c r="F22" i="1"/>
  <c r="D22" i="1"/>
  <c r="V21" i="1"/>
  <c r="T21" i="1"/>
  <c r="R21" i="1"/>
  <c r="P21" i="1"/>
  <c r="N21" i="1"/>
  <c r="L21" i="1"/>
  <c r="J21" i="1"/>
  <c r="H21" i="1"/>
  <c r="F21" i="1"/>
  <c r="D21" i="1"/>
  <c r="V20" i="1"/>
  <c r="T20" i="1"/>
  <c r="R20" i="1"/>
  <c r="P20" i="1"/>
  <c r="N20" i="1"/>
  <c r="L20" i="1"/>
  <c r="J20" i="1"/>
  <c r="H20" i="1"/>
  <c r="F20" i="1"/>
  <c r="D20" i="1"/>
  <c r="V19" i="1"/>
  <c r="T19" i="1"/>
  <c r="R19" i="1"/>
  <c r="P19" i="1"/>
  <c r="N19" i="1"/>
  <c r="L19" i="1"/>
  <c r="J19" i="1"/>
  <c r="H19" i="1"/>
  <c r="F19" i="1"/>
  <c r="D19" i="1"/>
  <c r="V18" i="1"/>
  <c r="T18" i="1"/>
  <c r="R18" i="1"/>
  <c r="P18" i="1"/>
  <c r="N18" i="1"/>
  <c r="L18" i="1"/>
  <c r="J18" i="1"/>
  <c r="H18" i="1"/>
  <c r="F18" i="1"/>
  <c r="D18" i="1"/>
  <c r="V17" i="1"/>
  <c r="T17" i="1"/>
  <c r="R17" i="1"/>
  <c r="P17" i="1"/>
  <c r="N17" i="1"/>
  <c r="L17" i="1"/>
  <c r="J17" i="1"/>
  <c r="H17" i="1"/>
  <c r="F17" i="1"/>
  <c r="D17" i="1"/>
  <c r="V16" i="1"/>
  <c r="T16" i="1"/>
  <c r="R16" i="1"/>
  <c r="P16" i="1"/>
  <c r="N16" i="1"/>
  <c r="L16" i="1"/>
  <c r="J16" i="1"/>
  <c r="H16" i="1"/>
  <c r="F16" i="1"/>
  <c r="D16" i="1"/>
  <c r="V15" i="1"/>
  <c r="T15" i="1"/>
  <c r="R15" i="1"/>
  <c r="P15" i="1"/>
  <c r="N15" i="1"/>
  <c r="L15" i="1"/>
  <c r="J15" i="1"/>
  <c r="H15" i="1"/>
  <c r="F15" i="1"/>
  <c r="D15" i="1"/>
  <c r="V14" i="1"/>
  <c r="T14" i="1"/>
  <c r="R14" i="1"/>
  <c r="P14" i="1"/>
  <c r="N14" i="1"/>
  <c r="L14" i="1"/>
  <c r="J14" i="1"/>
  <c r="H14" i="1"/>
  <c r="F14" i="1"/>
  <c r="D14" i="1"/>
</calcChain>
</file>

<file path=xl/sharedStrings.xml><?xml version="1.0" encoding="utf-8"?>
<sst xmlns="http://schemas.openxmlformats.org/spreadsheetml/2006/main" count="67" uniqueCount="62">
  <si>
    <t>正規分布表</t>
    <rPh sb="0" eb="4">
      <t>セイキブンプ</t>
    </rPh>
    <rPh sb="4" eb="5">
      <t>ヒョウ</t>
    </rPh>
    <phoneticPr fontId="3"/>
  </si>
  <si>
    <t>*=0</t>
    <phoneticPr fontId="3"/>
  </si>
  <si>
    <t>0*</t>
    <phoneticPr fontId="3"/>
  </si>
  <si>
    <t>0.1*</t>
    <phoneticPr fontId="3"/>
  </si>
  <si>
    <t>0.2*</t>
  </si>
  <si>
    <t>0.3*</t>
  </si>
  <si>
    <t>0.4*</t>
  </si>
  <si>
    <t>0.5*</t>
  </si>
  <si>
    <t>0.6*</t>
  </si>
  <si>
    <t>0.7*</t>
  </si>
  <si>
    <t>0.8*</t>
  </si>
  <si>
    <t>0.9*</t>
  </si>
  <si>
    <t>1.0*</t>
    <phoneticPr fontId="3"/>
  </si>
  <si>
    <t>1.1*</t>
  </si>
  <si>
    <t>1.2*</t>
  </si>
  <si>
    <t>1.3*</t>
  </si>
  <si>
    <t>1.4*</t>
  </si>
  <si>
    <t>1.5*</t>
  </si>
  <si>
    <t>1.6*</t>
  </si>
  <si>
    <t>1.7*</t>
  </si>
  <si>
    <t>1.8*</t>
  </si>
  <si>
    <t>1.9*</t>
  </si>
  <si>
    <t>2.0*</t>
    <phoneticPr fontId="3"/>
  </si>
  <si>
    <t>2.1*</t>
  </si>
  <si>
    <t>2.2*</t>
  </si>
  <si>
    <t>2.3*</t>
  </si>
  <si>
    <t>2.4*</t>
  </si>
  <si>
    <t>2.5*</t>
  </si>
  <si>
    <t>2.6*</t>
  </si>
  <si>
    <t>2.7*</t>
  </si>
  <si>
    <t>2.8*</t>
  </si>
  <si>
    <t>2.9*</t>
  </si>
  <si>
    <t>3.0*</t>
    <phoneticPr fontId="3"/>
  </si>
  <si>
    <t>3.1*</t>
  </si>
  <si>
    <t>3.2*</t>
  </si>
  <si>
    <t>3.3*</t>
  </si>
  <si>
    <t>3.4*</t>
  </si>
  <si>
    <t>3.5*</t>
  </si>
  <si>
    <t>3.6*</t>
    <phoneticPr fontId="3"/>
  </si>
  <si>
    <t>3.7*</t>
  </si>
  <si>
    <t>3.8*</t>
  </si>
  <si>
    <t>3.9*</t>
  </si>
  <si>
    <t>4.0*</t>
    <phoneticPr fontId="3"/>
  </si>
  <si>
    <t>4.1*</t>
    <phoneticPr fontId="3"/>
  </si>
  <si>
    <t>4.2*</t>
  </si>
  <si>
    <t>4.3*</t>
  </si>
  <si>
    <t>4.4*</t>
  </si>
  <si>
    <t>4.5*</t>
  </si>
  <si>
    <t>4.6*</t>
  </si>
  <si>
    <t>4.7*</t>
  </si>
  <si>
    <t>4.8*</t>
  </si>
  <si>
    <t>4.9*</t>
  </si>
  <si>
    <t>5.0*</t>
    <phoneticPr fontId="3"/>
  </si>
  <si>
    <t>5.1*</t>
    <phoneticPr fontId="3"/>
  </si>
  <si>
    <t>5.2*</t>
  </si>
  <si>
    <t>5.3*</t>
  </si>
  <si>
    <t>5.4*</t>
  </si>
  <si>
    <t>5.5*</t>
  </si>
  <si>
    <t>0.00*</t>
    <phoneticPr fontId="3"/>
  </si>
  <si>
    <r>
      <rPr>
        <sz val="10.5"/>
        <color theme="1"/>
        <rFont val="ＭＳ Ｐ明朝"/>
        <family val="1"/>
        <charset val="128"/>
      </rPr>
      <t>∞</t>
    </r>
    <phoneticPr fontId="3"/>
  </si>
  <si>
    <t>0.0*</t>
    <phoneticPr fontId="3"/>
  </si>
  <si>
    <t>0.1*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</si>
</sst>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Times New Roman"/>
      <family val="1"/>
    </font>
    <font>
      <sz val="6"/>
      <name val="游ゴシック"/>
      <family val="2"/>
      <charset val="128"/>
      <scheme val="minor"/>
    </font>
    <font>
      <b/>
      <sz val="18"/>
      <color rgb="FFFF0000"/>
      <name val="游ゴシック Light"/>
      <family val="3"/>
      <charset val="128"/>
      <scheme val="major"/>
    </font>
    <font>
      <b/>
      <sz val="10.5"/>
      <color theme="1"/>
      <name val="Times New Roman"/>
      <family val="1"/>
    </font>
    <font>
      <b/>
      <sz val="20"/>
      <color theme="1"/>
      <name val="Times New Roman"/>
      <family val="1"/>
    </font>
    <font>
      <sz val="10.5"/>
      <color theme="1"/>
      <name val="游明朝 "/>
      <family val="1"/>
      <charset val="128"/>
    </font>
    <font>
      <sz val="10.5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0" xfId="1" quotePrefix="1" applyFont="1" applyFill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176" fontId="2" fillId="2" borderId="0" xfId="1" applyNumberFormat="1" applyFont="1" applyFill="1" applyAlignment="1">
      <alignment horizontal="center" vertical="center"/>
    </xf>
    <xf numFmtId="176" fontId="5" fillId="2" borderId="0" xfId="1" applyNumberFormat="1" applyFont="1" applyFill="1" applyAlignment="1">
      <alignment horizontal="center" vertical="center"/>
    </xf>
    <xf numFmtId="176" fontId="5" fillId="2" borderId="9" xfId="1" applyNumberFormat="1" applyFont="1" applyFill="1" applyBorder="1" applyAlignment="1">
      <alignment horizontal="center" vertical="center"/>
    </xf>
    <xf numFmtId="0" fontId="2" fillId="2" borderId="10" xfId="1" quotePrefix="1" applyFont="1" applyFill="1" applyBorder="1" applyAlignment="1">
      <alignment horizontal="center" vertical="center"/>
    </xf>
    <xf numFmtId="176" fontId="5" fillId="2" borderId="8" xfId="1" applyNumberFormat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76" fontId="2" fillId="2" borderId="10" xfId="1" applyNumberFormat="1" applyFont="1" applyFill="1" applyBorder="1" applyAlignment="1">
      <alignment horizontal="center" vertical="center"/>
    </xf>
    <xf numFmtId="176" fontId="5" fillId="2" borderId="10" xfId="1" applyNumberFormat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quotePrefix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176" fontId="5" fillId="2" borderId="14" xfId="1" applyNumberFormat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176" fontId="2" fillId="2" borderId="12" xfId="1" applyNumberFormat="1" applyFont="1" applyFill="1" applyBorder="1" applyAlignment="1">
      <alignment horizontal="center" vertical="center"/>
    </xf>
    <xf numFmtId="176" fontId="5" fillId="2" borderId="12" xfId="1" applyNumberFormat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11" fontId="5" fillId="2" borderId="15" xfId="1" applyNumberFormat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11" fontId="5" fillId="2" borderId="9" xfId="1" applyNumberFormat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11" fontId="5" fillId="2" borderId="20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2" fillId="2" borderId="9" xfId="1" applyFont="1" applyFill="1" applyBorder="1">
      <alignment vertical="center"/>
    </xf>
    <xf numFmtId="0" fontId="2" fillId="2" borderId="0" xfId="1" applyFont="1" applyFill="1">
      <alignment vertical="center"/>
    </xf>
    <xf numFmtId="0" fontId="2" fillId="2" borderId="9" xfId="1" applyFont="1" applyFill="1" applyBorder="1" applyAlignment="1">
      <alignment horizontal="center" vertical="center"/>
    </xf>
    <xf numFmtId="177" fontId="2" fillId="2" borderId="0" xfId="1" applyNumberFormat="1" applyFont="1" applyFill="1" applyAlignment="1">
      <alignment horizontal="center" vertical="center"/>
    </xf>
    <xf numFmtId="177" fontId="5" fillId="2" borderId="0" xfId="1" applyNumberFormat="1" applyFont="1" applyFill="1" applyAlignment="1">
      <alignment horizontal="center" vertical="center"/>
    </xf>
    <xf numFmtId="177" fontId="5" fillId="2" borderId="9" xfId="1" applyNumberFormat="1" applyFont="1" applyFill="1" applyBorder="1" applyAlignment="1">
      <alignment horizontal="center" vertical="center"/>
    </xf>
    <xf numFmtId="177" fontId="5" fillId="2" borderId="21" xfId="1" applyNumberFormat="1" applyFont="1" applyFill="1" applyBorder="1" applyAlignment="1">
      <alignment horizontal="center" vertical="center"/>
    </xf>
    <xf numFmtId="177" fontId="2" fillId="2" borderId="19" xfId="1" applyNumberFormat="1" applyFont="1" applyFill="1" applyBorder="1" applyAlignment="1">
      <alignment horizontal="center" vertical="center"/>
    </xf>
    <xf numFmtId="177" fontId="5" fillId="2" borderId="19" xfId="1" applyNumberFormat="1" applyFont="1" applyFill="1" applyBorder="1" applyAlignment="1">
      <alignment horizontal="center" vertical="center"/>
    </xf>
  </cellXfs>
  <cellStyles count="2">
    <cellStyle name="Normal" xfId="0" builtinId="0"/>
    <cellStyle name="標準 5" xfId="1" xr:uid="{5AF46300-CD67-4548-956B-3198175534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0035263135791E-2"/>
          <c:y val="0"/>
          <c:w val="0.82606287196348616"/>
          <c:h val="0.94924372652959477"/>
        </c:manualLayout>
      </c:layout>
      <c:areaChart>
        <c:grouping val="standard"/>
        <c:varyColors val="0"/>
        <c:ser>
          <c:idx val="0"/>
          <c:order val="0"/>
          <c:spPr>
            <a:noFill/>
            <a:ln w="12700">
              <a:solidFill>
                <a:sysClr val="windowText" lastClr="000000"/>
              </a:solidFill>
            </a:ln>
            <a:effectLst/>
          </c:spPr>
          <c:cat>
            <c:numRef>
              <c:f>[1]正規分布図!$B$4:$B$84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cat>
          <c:val>
            <c:numRef>
              <c:f>[1]正規分布図!$C$4:$C$84</c:f>
              <c:numCache>
                <c:formatCode>General</c:formatCode>
                <c:ptCount val="81"/>
                <c:pt idx="0">
                  <c:v>1.3383022576488537E-4</c:v>
                </c:pt>
                <c:pt idx="1">
                  <c:v>1.9865547139277272E-4</c:v>
                </c:pt>
                <c:pt idx="2">
                  <c:v>2.9194692579146027E-4</c:v>
                </c:pt>
                <c:pt idx="3">
                  <c:v>4.2478027055075143E-4</c:v>
                </c:pt>
                <c:pt idx="4">
                  <c:v>6.119019301137719E-4</c:v>
                </c:pt>
                <c:pt idx="5">
                  <c:v>8.7268269504576015E-4</c:v>
                </c:pt>
                <c:pt idx="6">
                  <c:v>1.2322191684730199E-3</c:v>
                </c:pt>
                <c:pt idx="7">
                  <c:v>1.7225689390536812E-3</c:v>
                </c:pt>
                <c:pt idx="8">
                  <c:v>2.3840882014648404E-3</c:v>
                </c:pt>
                <c:pt idx="9">
                  <c:v>3.2668190561999182E-3</c:v>
                </c:pt>
                <c:pt idx="10">
                  <c:v>4.4318484119380075E-3</c:v>
                </c:pt>
                <c:pt idx="11">
                  <c:v>5.9525324197758538E-3</c:v>
                </c:pt>
                <c:pt idx="12">
                  <c:v>7.9154515829799686E-3</c:v>
                </c:pt>
                <c:pt idx="13">
                  <c:v>1.0420934814422592E-2</c:v>
                </c:pt>
                <c:pt idx="14">
                  <c:v>1.3582969233685613E-2</c:v>
                </c:pt>
                <c:pt idx="15">
                  <c:v>1.752830049356854E-2</c:v>
                </c:pt>
                <c:pt idx="16">
                  <c:v>2.2394530294842899E-2</c:v>
                </c:pt>
                <c:pt idx="17">
                  <c:v>2.8327037741601186E-2</c:v>
                </c:pt>
                <c:pt idx="18">
                  <c:v>3.5474592846231424E-2</c:v>
                </c:pt>
                <c:pt idx="19">
                  <c:v>4.3983595980427191E-2</c:v>
                </c:pt>
                <c:pt idx="20">
                  <c:v>5.3990966513188063E-2</c:v>
                </c:pt>
                <c:pt idx="21">
                  <c:v>6.5615814774676595E-2</c:v>
                </c:pt>
                <c:pt idx="22">
                  <c:v>7.8950158300894149E-2</c:v>
                </c:pt>
                <c:pt idx="23">
                  <c:v>9.4049077376886947E-2</c:v>
                </c:pt>
                <c:pt idx="24">
                  <c:v>0.11092083467945554</c:v>
                </c:pt>
                <c:pt idx="25">
                  <c:v>0.12951759566589174</c:v>
                </c:pt>
                <c:pt idx="26">
                  <c:v>0.14972746563574488</c:v>
                </c:pt>
                <c:pt idx="27">
                  <c:v>0.17136859204780736</c:v>
                </c:pt>
                <c:pt idx="28">
                  <c:v>0.19418605498321295</c:v>
                </c:pt>
                <c:pt idx="29">
                  <c:v>0.21785217703255053</c:v>
                </c:pt>
                <c:pt idx="30">
                  <c:v>0.24197072451914337</c:v>
                </c:pt>
                <c:pt idx="31">
                  <c:v>0.26608524989875482</c:v>
                </c:pt>
                <c:pt idx="32">
                  <c:v>0.28969155276148273</c:v>
                </c:pt>
                <c:pt idx="33">
                  <c:v>0.31225393336676127</c:v>
                </c:pt>
                <c:pt idx="34">
                  <c:v>0.33322460289179967</c:v>
                </c:pt>
                <c:pt idx="35">
                  <c:v>0.35206532676429952</c:v>
                </c:pt>
                <c:pt idx="36">
                  <c:v>0.36827014030332333</c:v>
                </c:pt>
                <c:pt idx="37">
                  <c:v>0.38138781546052414</c:v>
                </c:pt>
                <c:pt idx="38">
                  <c:v>0.39104269397545588</c:v>
                </c:pt>
                <c:pt idx="39">
                  <c:v>0.39695254747701181</c:v>
                </c:pt>
                <c:pt idx="40">
                  <c:v>0.3989422804014327</c:v>
                </c:pt>
                <c:pt idx="41">
                  <c:v>0.39695254747701181</c:v>
                </c:pt>
                <c:pt idx="42">
                  <c:v>0.39104269397545588</c:v>
                </c:pt>
                <c:pt idx="43">
                  <c:v>0.38138781546052414</c:v>
                </c:pt>
                <c:pt idx="44">
                  <c:v>0.36827014030332333</c:v>
                </c:pt>
                <c:pt idx="45">
                  <c:v>0.35206532676429952</c:v>
                </c:pt>
                <c:pt idx="46">
                  <c:v>0.33322460289179967</c:v>
                </c:pt>
                <c:pt idx="47">
                  <c:v>0.31225393336676127</c:v>
                </c:pt>
                <c:pt idx="48">
                  <c:v>0.28969155276148273</c:v>
                </c:pt>
                <c:pt idx="49">
                  <c:v>0.26608524989875482</c:v>
                </c:pt>
                <c:pt idx="50">
                  <c:v>0.24197072451914337</c:v>
                </c:pt>
                <c:pt idx="51">
                  <c:v>0.21785217703255053</c:v>
                </c:pt>
                <c:pt idx="52">
                  <c:v>0.19418605498321295</c:v>
                </c:pt>
                <c:pt idx="53">
                  <c:v>0.17136859204780736</c:v>
                </c:pt>
                <c:pt idx="54">
                  <c:v>0.14972746563574488</c:v>
                </c:pt>
                <c:pt idx="55">
                  <c:v>0.1295175956658898</c:v>
                </c:pt>
                <c:pt idx="56">
                  <c:v>0.11092083467945554</c:v>
                </c:pt>
                <c:pt idx="57">
                  <c:v>9.4049077376886947E-2</c:v>
                </c:pt>
                <c:pt idx="58">
                  <c:v>7.8950158300892734E-2</c:v>
                </c:pt>
                <c:pt idx="59">
                  <c:v>6.561581477467536E-2</c:v>
                </c:pt>
                <c:pt idx="60">
                  <c:v>5.3990966513186953E-2</c:v>
                </c:pt>
                <c:pt idx="61">
                  <c:v>4.3983595980427191E-2</c:v>
                </c:pt>
                <c:pt idx="62">
                  <c:v>3.5474592846230668E-2</c:v>
                </c:pt>
                <c:pt idx="63">
                  <c:v>2.8327037741600516E-2</c:v>
                </c:pt>
                <c:pt idx="64">
                  <c:v>2.2394530294842355E-2</c:v>
                </c:pt>
                <c:pt idx="65">
                  <c:v>1.7528300493568086E-2</c:v>
                </c:pt>
                <c:pt idx="66">
                  <c:v>1.3582969233685271E-2</c:v>
                </c:pt>
                <c:pt idx="67">
                  <c:v>1.0420934814422318E-2</c:v>
                </c:pt>
                <c:pt idx="68">
                  <c:v>7.915451582979743E-3</c:v>
                </c:pt>
                <c:pt idx="69">
                  <c:v>5.9525324197756795E-3</c:v>
                </c:pt>
                <c:pt idx="70">
                  <c:v>4.4318484119378696E-3</c:v>
                </c:pt>
                <c:pt idx="71">
                  <c:v>3.2668190561998202E-3</c:v>
                </c:pt>
                <c:pt idx="72">
                  <c:v>2.3840882014647662E-3</c:v>
                </c:pt>
                <c:pt idx="73">
                  <c:v>1.7225689390536229E-3</c:v>
                </c:pt>
                <c:pt idx="74">
                  <c:v>1.2322191684729772E-3</c:v>
                </c:pt>
                <c:pt idx="75">
                  <c:v>8.7268269504572915E-4</c:v>
                </c:pt>
                <c:pt idx="76">
                  <c:v>6.1190193011375076E-4</c:v>
                </c:pt>
                <c:pt idx="77">
                  <c:v>4.2478027055073593E-4</c:v>
                </c:pt>
                <c:pt idx="78">
                  <c:v>2.919469257914491E-4</c:v>
                </c:pt>
                <c:pt idx="79">
                  <c:v>1.9865547139276475E-4</c:v>
                </c:pt>
                <c:pt idx="80">
                  <c:v>1.3383022576488014E-4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1-4AC5-B0B1-1463E2AD9714}"/>
            </c:ext>
          </c:extLst>
        </c:ser>
        <c:ser>
          <c:idx val="2"/>
          <c:order val="2"/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 w="12700" cap="rnd">
              <a:solidFill>
                <a:schemeClr val="tx1"/>
              </a:solidFill>
              <a:prstDash val="solid"/>
              <a:round/>
            </a:ln>
            <a:effectLst/>
          </c:spPr>
          <c:dPt>
            <c:idx val="63"/>
            <c:bubble3D val="0"/>
            <c:spPr>
              <a:pattFill prst="ltDnDiag">
                <a:fgClr>
                  <a:schemeClr val="tx1"/>
                </a:fgClr>
                <a:bgClr>
                  <a:schemeClr val="bg1"/>
                </a:bgClr>
              </a:pattFill>
              <a:ln w="127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C91-4AC5-B0B1-1463E2AD9714}"/>
              </c:ext>
            </c:extLst>
          </c:dPt>
          <c:cat>
            <c:numRef>
              <c:f>[1]正規分布図!$B$4:$B$84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cat>
          <c:val>
            <c:numRef>
              <c:f>[1]正規分布図!$E$4:$E$84</c:f>
              <c:numCache>
                <c:formatCode>General</c:formatCode>
                <c:ptCount val="81"/>
                <c:pt idx="60">
                  <c:v>5.3990966513186953E-2</c:v>
                </c:pt>
                <c:pt idx="61">
                  <c:v>4.3983595980427191E-2</c:v>
                </c:pt>
                <c:pt idx="62">
                  <c:v>3.5474592846230668E-2</c:v>
                </c:pt>
                <c:pt idx="63">
                  <c:v>2.8327037741600516E-2</c:v>
                </c:pt>
                <c:pt idx="64">
                  <c:v>2.2394530294842355E-2</c:v>
                </c:pt>
                <c:pt idx="65">
                  <c:v>1.7528300493568086E-2</c:v>
                </c:pt>
                <c:pt idx="66">
                  <c:v>1.3582969233685271E-2</c:v>
                </c:pt>
                <c:pt idx="67">
                  <c:v>1.0420934814422318E-2</c:v>
                </c:pt>
                <c:pt idx="68">
                  <c:v>7.915451582979743E-3</c:v>
                </c:pt>
                <c:pt idx="69">
                  <c:v>5.9525324197756795E-3</c:v>
                </c:pt>
                <c:pt idx="70">
                  <c:v>4.4318484119378696E-3</c:v>
                </c:pt>
                <c:pt idx="71">
                  <c:v>3.2668190561998202E-3</c:v>
                </c:pt>
                <c:pt idx="72">
                  <c:v>2.3840882014647662E-3</c:v>
                </c:pt>
                <c:pt idx="73">
                  <c:v>1.7225689390536229E-3</c:v>
                </c:pt>
                <c:pt idx="74">
                  <c:v>1.2322191684729772E-3</c:v>
                </c:pt>
                <c:pt idx="75">
                  <c:v>8.7268269504572915E-4</c:v>
                </c:pt>
                <c:pt idx="76">
                  <c:v>6.1190193011375076E-4</c:v>
                </c:pt>
                <c:pt idx="77">
                  <c:v>4.2478027055073593E-4</c:v>
                </c:pt>
                <c:pt idx="78">
                  <c:v>2.919469257914491E-4</c:v>
                </c:pt>
                <c:pt idx="79">
                  <c:v>1.9865547139276475E-4</c:v>
                </c:pt>
                <c:pt idx="80">
                  <c:v>1.3383022576488014E-4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91-4AC5-B0B1-1463E2AD9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795024"/>
        <c:axId val="576799344"/>
      </c:areaChart>
      <c:barChart>
        <c:barDir val="col"/>
        <c:grouping val="stacked"/>
        <c:varyColors val="0"/>
        <c:ser>
          <c:idx val="1"/>
          <c:order val="1"/>
          <c:spPr>
            <a:solidFill>
              <a:schemeClr val="accent2"/>
            </a:solidFill>
            <a:ln w="19050">
              <a:noFill/>
            </a:ln>
            <a:effectLst/>
          </c:spPr>
          <c:invertIfNegative val="0"/>
          <c:cat>
            <c:numRef>
              <c:f>[1]正規分布図!$B$4:$B$84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cat>
          <c:val>
            <c:numRef>
              <c:f>[1]正規分布図!$D$4:$D$84</c:f>
              <c:numCache>
                <c:formatCode>General</c:formatCode>
                <c:ptCount val="81"/>
              </c:numCache>
            </c:numRef>
          </c:val>
          <c:extLst>
            <c:ext xmlns:c16="http://schemas.microsoft.com/office/drawing/2014/chart" uri="{C3380CC4-5D6E-409C-BE32-E72D297353CC}">
              <c16:uniqueId val="{00000004-6C91-4AC5-B0B1-1463E2AD9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100"/>
        <c:axId val="576795024"/>
        <c:axId val="576799344"/>
      </c:barChart>
      <c:catAx>
        <c:axId val="576795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6799344"/>
        <c:crosses val="autoZero"/>
        <c:auto val="1"/>
        <c:lblAlgn val="ctr"/>
        <c:lblOffset val="100"/>
        <c:tickMarkSkip val="1"/>
        <c:noMultiLvlLbl val="0"/>
      </c:catAx>
      <c:valAx>
        <c:axId val="5767993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67950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180708</xdr:colOff>
      <xdr:row>1</xdr:row>
      <xdr:rowOff>8989</xdr:rowOff>
    </xdr:from>
    <xdr:to>
      <xdr:col>22</xdr:col>
      <xdr:colOff>145570</xdr:colOff>
      <xdr:row>11</xdr:row>
      <xdr:rowOff>74506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A7BA5776-8356-AAFC-E67F-8AB41E829733}"/>
            </a:ext>
          </a:extLst>
        </xdr:cNvPr>
        <xdr:cNvGrpSpPr/>
      </xdr:nvGrpSpPr>
      <xdr:grpSpPr>
        <a:xfrm>
          <a:off x="5809025" y="182895"/>
          <a:ext cx="2950799" cy="2120102"/>
          <a:chOff x="5805856" y="0"/>
          <a:chExt cx="2957135" cy="2126452"/>
        </a:xfrm>
      </xdr:grpSpPr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D7793D31-5F33-4A70-A5E3-E5961D3406A3}"/>
              </a:ext>
            </a:extLst>
          </xdr:cNvPr>
          <xdr:cNvGrpSpPr/>
        </xdr:nvGrpSpPr>
        <xdr:grpSpPr>
          <a:xfrm>
            <a:off x="5805856" y="0"/>
            <a:ext cx="2957135" cy="2126452"/>
            <a:chOff x="6023027" y="0"/>
            <a:chExt cx="2936394" cy="1870138"/>
          </a:xfrm>
        </xdr:grpSpPr>
        <xdr:graphicFrame macro="">
          <xdr:nvGraphicFramePr>
            <xdr:cNvPr id="3" name="グラフ 2">
              <a:extLst>
                <a:ext uri="{FF2B5EF4-FFF2-40B4-BE49-F238E27FC236}">
                  <a16:creationId xmlns:a16="http://schemas.microsoft.com/office/drawing/2014/main" id="{F26BFE9B-3922-0780-C7D0-94825D385D62}"/>
                </a:ext>
              </a:extLst>
            </xdr:cNvPr>
            <xdr:cNvGraphicFramePr>
              <a:graphicFrameLocks/>
            </xdr:cNvGraphicFramePr>
          </xdr:nvGraphicFramePr>
          <xdr:xfrm>
            <a:off x="6023027" y="0"/>
            <a:ext cx="2727316" cy="17373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4" name="テキスト ボックス 3">
                  <a:extLst>
                    <a:ext uri="{FF2B5EF4-FFF2-40B4-BE49-F238E27FC236}">
                      <a16:creationId xmlns:a16="http://schemas.microsoft.com/office/drawing/2014/main" id="{C5C172DC-F821-D1CA-E675-C0A6EB31A09D}"/>
                    </a:ext>
                  </a:extLst>
                </xdr:cNvPr>
                <xdr:cNvSpPr txBox="1"/>
              </xdr:nvSpPr>
              <xdr:spPr>
                <a:xfrm>
                  <a:off x="6059200" y="687842"/>
                  <a:ext cx="1248752" cy="28569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r>
                          <a:rPr kumimoji="1" lang="en-US" altLang="ja-JP" sz="1200" i="1">
                            <a:solidFill>
                              <a:schemeClr val="dk1"/>
                            </a:solidFill>
                            <a:latin typeface="Cambria Math" panose="02040503050406030204" pitchFamily="18" charset="0"/>
                          </a:rPr>
                          <m:t>𝑁</m:t>
                        </m:r>
                        <m:d>
                          <m:dPr>
                            <m:ctrlPr>
                              <a:rPr kumimoji="1" lang="ja-JP" altLang="en-US" sz="120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p>
                              <m:sSupPr>
                                <m:ctrlPr>
                                  <a:rPr kumimoji="1" lang="ja-JP" altLang="en-US" sz="1200" i="1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kumimoji="1" lang="ja-JP" altLang="en-US" sz="1200" i="0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  <m:t>0,1</m:t>
                                </m:r>
                              </m:e>
                              <m:sup>
                                <m:r>
                                  <a:rPr kumimoji="1" lang="ja-JP" altLang="en-US" sz="1200" i="0">
                                    <a:solidFill>
                                      <a:sysClr val="windowText" lastClr="000000"/>
                                    </a:solidFill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</m:d>
                      </m:oMath>
                    </m:oMathPara>
                  </a14:m>
                  <a:endParaRPr kumimoji="1" lang="ja-JP" altLang="en-US" sz="1200"/>
                </a:p>
              </xdr:txBody>
            </xdr:sp>
          </mc:Choice>
          <mc:Fallback>
            <xdr:sp macro="" textlink="">
              <xdr:nvSpPr>
                <xdr:cNvPr id="4" name="テキスト ボックス 3">
                  <a:extLst>
                    <a:ext uri="{FF2B5EF4-FFF2-40B4-BE49-F238E27FC236}">
                      <a16:creationId xmlns:a16="http://schemas.microsoft.com/office/drawing/2014/main" id="{C5C172DC-F821-D1CA-E675-C0A6EB31A09D}"/>
                    </a:ext>
                  </a:extLst>
                </xdr:cNvPr>
                <xdr:cNvSpPr txBox="1"/>
              </xdr:nvSpPr>
              <xdr:spPr>
                <a:xfrm>
                  <a:off x="6059200" y="687842"/>
                  <a:ext cx="1248752" cy="28569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/>
                  <a:r>
                    <a:rPr kumimoji="1" lang="en-US" altLang="ja-JP" sz="1200" i="0">
                      <a:solidFill>
                        <a:schemeClr val="dk1"/>
                      </a:solidFill>
                      <a:latin typeface="Cambria Math" panose="02040503050406030204" pitchFamily="18" charset="0"/>
                    </a:rPr>
                    <a:t>𝑁</a:t>
                  </a:r>
                  <a:r>
                    <a:rPr kumimoji="1" lang="ja-JP" altLang="en-US" sz="1200" i="0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a:t>(〖0,1〗^2 )</a:t>
                  </a:r>
                  <a:endParaRPr kumimoji="1" lang="ja-JP" altLang="en-US" sz="1200"/>
                </a:p>
              </xdr:txBody>
            </xdr:sp>
          </mc:Fallback>
        </mc:AlternateContent>
        <xdr:cxnSp macro="">
          <xdr:nvCxnSpPr>
            <xdr:cNvPr id="5" name="直線コネクタ 4">
              <a:extLst>
                <a:ext uri="{FF2B5EF4-FFF2-40B4-BE49-F238E27FC236}">
                  <a16:creationId xmlns:a16="http://schemas.microsoft.com/office/drawing/2014/main" id="{31D456EE-3057-A14E-863B-49BA506D0950}"/>
                </a:ext>
              </a:extLst>
            </xdr:cNvPr>
            <xdr:cNvCxnSpPr/>
          </xdr:nvCxnSpPr>
          <xdr:spPr>
            <a:xfrm>
              <a:off x="7392899" y="179242"/>
              <a:ext cx="0" cy="146791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" name="テキスト ボックス 5">
                  <a:extLst>
                    <a:ext uri="{FF2B5EF4-FFF2-40B4-BE49-F238E27FC236}">
                      <a16:creationId xmlns:a16="http://schemas.microsoft.com/office/drawing/2014/main" id="{7EB70C0F-3565-B349-C6C0-0C010DF883FA}"/>
                    </a:ext>
                  </a:extLst>
                </xdr:cNvPr>
                <xdr:cNvSpPr txBox="1"/>
              </xdr:nvSpPr>
              <xdr:spPr>
                <a:xfrm>
                  <a:off x="6766842" y="1587623"/>
                  <a:ext cx="1258277" cy="28251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r>
                          <a:rPr kumimoji="1" lang="en-US" altLang="ja-JP" sz="1200" b="0" i="1">
                            <a:solidFill>
                              <a:schemeClr val="dk1"/>
                            </a:solidFill>
                            <a:latin typeface="Cambria Math" panose="02040503050406030204" pitchFamily="18" charset="0"/>
                          </a:rPr>
                          <m:t>0</m:t>
                        </m:r>
                      </m:oMath>
                    </m:oMathPara>
                  </a14:m>
                  <a:endParaRPr kumimoji="1" lang="ja-JP" altLang="en-US" sz="1200"/>
                </a:p>
              </xdr:txBody>
            </xdr:sp>
          </mc:Choice>
          <mc:Fallback>
            <xdr:sp macro="" textlink="">
              <xdr:nvSpPr>
                <xdr:cNvPr id="6" name="テキスト ボックス 5">
                  <a:extLst>
                    <a:ext uri="{FF2B5EF4-FFF2-40B4-BE49-F238E27FC236}">
                      <a16:creationId xmlns:a16="http://schemas.microsoft.com/office/drawing/2014/main" id="{7EB70C0F-3565-B349-C6C0-0C010DF883FA}"/>
                    </a:ext>
                  </a:extLst>
                </xdr:cNvPr>
                <xdr:cNvSpPr txBox="1"/>
              </xdr:nvSpPr>
              <xdr:spPr>
                <a:xfrm>
                  <a:off x="6766842" y="1587623"/>
                  <a:ext cx="1258277" cy="28251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/>
                  <a:r>
                    <a:rPr kumimoji="1" lang="en-US" altLang="ja-JP" sz="1200" b="0" i="0">
                      <a:solidFill>
                        <a:schemeClr val="dk1"/>
                      </a:solidFill>
                      <a:latin typeface="Cambria Math" panose="02040503050406030204" pitchFamily="18" charset="0"/>
                    </a:rPr>
                    <a:t>0</a:t>
                  </a:r>
                  <a:endParaRPr kumimoji="1" lang="ja-JP" altLang="en-US" sz="1200"/>
                </a:p>
              </xdr:txBody>
            </xdr:sp>
          </mc:Fallback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7" name="テキスト ボックス 6">
                  <a:extLst>
                    <a:ext uri="{FF2B5EF4-FFF2-40B4-BE49-F238E27FC236}">
                      <a16:creationId xmlns:a16="http://schemas.microsoft.com/office/drawing/2014/main" id="{F958B9D9-BA33-B4A3-D137-6AD99D3943D9}"/>
                    </a:ext>
                  </a:extLst>
                </xdr:cNvPr>
                <xdr:cNvSpPr txBox="1"/>
              </xdr:nvSpPr>
              <xdr:spPr>
                <a:xfrm>
                  <a:off x="7701144" y="1223200"/>
                  <a:ext cx="1258277" cy="27616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r>
                          <a:rPr kumimoji="1" lang="en-US" altLang="ja-JP" sz="1200" b="0" i="1">
                            <a:latin typeface="Cambria Math" panose="02040503050406030204" pitchFamily="18" charset="0"/>
                          </a:rPr>
                          <m:t>𝑃</m:t>
                        </m:r>
                      </m:oMath>
                    </m:oMathPara>
                  </a14:m>
                  <a:endParaRPr kumimoji="1" lang="ja-JP" altLang="en-US" sz="1200"/>
                </a:p>
              </xdr:txBody>
            </xdr:sp>
          </mc:Choice>
          <mc:Fallback>
            <xdr:sp macro="" textlink="">
              <xdr:nvSpPr>
                <xdr:cNvPr id="7" name="テキスト ボックス 6">
                  <a:extLst>
                    <a:ext uri="{FF2B5EF4-FFF2-40B4-BE49-F238E27FC236}">
                      <a16:creationId xmlns:a16="http://schemas.microsoft.com/office/drawing/2014/main" id="{F958B9D9-BA33-B4A3-D137-6AD99D3943D9}"/>
                    </a:ext>
                  </a:extLst>
                </xdr:cNvPr>
                <xdr:cNvSpPr txBox="1"/>
              </xdr:nvSpPr>
              <xdr:spPr>
                <a:xfrm>
                  <a:off x="7701144" y="1223200"/>
                  <a:ext cx="1258277" cy="27616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/>
                  <a:r>
                    <a:rPr kumimoji="1" lang="en-US" altLang="ja-JP" sz="1200" b="0" i="0">
                      <a:latin typeface="Cambria Math" panose="02040503050406030204" pitchFamily="18" charset="0"/>
                    </a:rPr>
                    <a:t>𝑃</a:t>
                  </a:r>
                  <a:endParaRPr kumimoji="1" lang="ja-JP" altLang="en-US" sz="1200"/>
                </a:p>
              </xdr:txBody>
            </xdr:sp>
          </mc:Fallback>
        </mc:AlternateContent>
        <xdr:cxnSp macro="">
          <xdr:nvCxnSpPr>
            <xdr:cNvPr id="8" name="直線矢印コネクタ 7">
              <a:extLst>
                <a:ext uri="{FF2B5EF4-FFF2-40B4-BE49-F238E27FC236}">
                  <a16:creationId xmlns:a16="http://schemas.microsoft.com/office/drawing/2014/main" id="{4F72A0D1-5FEE-93B3-8BFB-163169D2E38D}"/>
                </a:ext>
              </a:extLst>
            </xdr:cNvPr>
            <xdr:cNvCxnSpPr/>
          </xdr:nvCxnSpPr>
          <xdr:spPr>
            <a:xfrm flipH="1">
              <a:off x="7989710" y="1430286"/>
              <a:ext cx="219048" cy="197856"/>
            </a:xfrm>
            <a:prstGeom prst="straightConnector1">
              <a:avLst/>
            </a:prstGeom>
            <a:ln w="9525"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80C8AEEB-050E-44F4-BD12-60C1754BA9F8}"/>
              </a:ext>
            </a:extLst>
          </xdr:cNvPr>
          <xdr:cNvCxnSpPr/>
        </xdr:nvCxnSpPr>
        <xdr:spPr>
          <a:xfrm>
            <a:off x="8001759" y="1631262"/>
            <a:ext cx="218571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97442</xdr:colOff>
      <xdr:row>9</xdr:row>
      <xdr:rowOff>57609</xdr:rowOff>
    </xdr:from>
    <xdr:to>
      <xdr:col>7</xdr:col>
      <xdr:colOff>350448</xdr:colOff>
      <xdr:row>11</xdr:row>
      <xdr:rowOff>48083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Text Box 2">
              <a:extLst>
                <a:ext uri="{FF2B5EF4-FFF2-40B4-BE49-F238E27FC236}">
                  <a16:creationId xmlns:a16="http://schemas.microsoft.com/office/drawing/2014/main" id="{371ECA4E-C427-4D23-A7B4-D2C69A359D3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7442" y="1935651"/>
              <a:ext cx="2643242" cy="34092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algn="l"/>
              <a:r>
                <a:rPr lang="ja-JP" altLang="en-US" sz="1400" i="0" kern="100"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Times New Roman" panose="02020603050405020304" pitchFamily="18" charset="0"/>
                </a:rPr>
                <a:t>（</a:t>
              </a:r>
              <a:r>
                <a:rPr lang="en-US" altLang="ja-JP" sz="1400" i="0" kern="100"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Times New Roman" panose="02020603050405020304" pitchFamily="18" charset="0"/>
                </a:rPr>
                <a:t>Ⅰ</a:t>
              </a:r>
              <a:r>
                <a:rPr lang="ja-JP" altLang="en-US" sz="1400" i="0" kern="100"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Times New Roman" panose="02020603050405020304" pitchFamily="18" charset="0"/>
                </a:rPr>
                <a:t>）</a:t>
              </a:r>
              <a14:m>
                <m:oMath xmlns:m="http://schemas.openxmlformats.org/officeDocument/2006/math">
                  <m:sSub>
                    <m:sSubPr>
                      <m:ctrlPr>
                        <a:rPr lang="ja-JP" sz="1400" i="1" kern="100">
                          <a:effectLst/>
                          <a:latin typeface="+mn-ea"/>
                          <a:ea typeface="+mn-ea"/>
                          <a:cs typeface="Times New Roman" panose="02020603050405020304" pitchFamily="18" charset="0"/>
                        </a:rPr>
                      </m:ctrlPr>
                    </m:sSubPr>
                    <m:e>
                      <m:r>
                        <a:rPr lang="en-US" sz="1400" i="1" kern="100">
                          <a:effectLst/>
                          <a:latin typeface="+mn-ea"/>
                          <a:ea typeface="+mn-ea"/>
                          <a:cs typeface="Times New Roman" panose="02020603050405020304" pitchFamily="18" charset="0"/>
                        </a:rPr>
                        <m:t>𝐾</m:t>
                      </m:r>
                    </m:e>
                    <m:sub>
                      <m:r>
                        <a:rPr lang="en-US" sz="1400" i="1" kern="100">
                          <a:effectLst/>
                          <a:latin typeface="+mn-ea"/>
                          <a:ea typeface="+mn-ea"/>
                          <a:cs typeface="Times New Roman" panose="02020603050405020304" pitchFamily="18" charset="0"/>
                        </a:rPr>
                        <m:t>𝑃</m:t>
                      </m:r>
                    </m:sub>
                  </m:sSub>
                </m:oMath>
              </a14:m>
              <a:r>
                <a:rPr lang="ja-JP" sz="1400" kern="100"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Times New Roman" panose="02020603050405020304" pitchFamily="18" charset="0"/>
                </a:rPr>
                <a:t>から</a:t>
              </a:r>
              <a14:m>
                <m:oMath xmlns:m="http://schemas.openxmlformats.org/officeDocument/2006/math">
                  <m:r>
                    <a:rPr lang="en-US" sz="1400" i="1" kern="100">
                      <a:effectLst/>
                      <a:latin typeface="+mn-ea"/>
                      <a:ea typeface="+mn-ea"/>
                      <a:cs typeface="Times New Roman" panose="02020603050405020304" pitchFamily="18" charset="0"/>
                    </a:rPr>
                    <m:t>𝑃</m:t>
                  </m:r>
                </m:oMath>
              </a14:m>
              <a:r>
                <a:rPr lang="ja-JP" sz="1400" kern="100"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Times New Roman" panose="02020603050405020304" pitchFamily="18" charset="0"/>
                </a:rPr>
                <a:t>を求める表</a:t>
              </a:r>
              <a:endParaRPr lang="ja-JP" sz="1200" kern="100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endParaRPr>
            </a:p>
            <a:p>
              <a:pPr algn="l"/>
              <a:r>
                <a:rPr lang="en-US" sz="1400" kern="100"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Times New Roman" panose="02020603050405020304" pitchFamily="18" charset="0"/>
                </a:rPr>
                <a:t> </a:t>
              </a:r>
              <a:endParaRPr lang="ja-JP" sz="1200" kern="100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endParaRPr>
            </a:p>
          </xdr:txBody>
        </xdr:sp>
      </mc:Choice>
      <mc:Fallback>
        <xdr:sp macro="" textlink="">
          <xdr:nvSpPr>
            <xdr:cNvPr id="10" name="Text Box 2">
              <a:extLst>
                <a:ext uri="{FF2B5EF4-FFF2-40B4-BE49-F238E27FC236}">
                  <a16:creationId xmlns:a16="http://schemas.microsoft.com/office/drawing/2014/main" id="{371ECA4E-C427-4D23-A7B4-D2C69A359D3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7442" y="1935651"/>
              <a:ext cx="2643242" cy="34092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algn="l"/>
              <a:r>
                <a:rPr lang="ja-JP" altLang="en-US" sz="1400" i="0" kern="100"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Times New Roman" panose="02020603050405020304" pitchFamily="18" charset="0"/>
                </a:rPr>
                <a:t>（</a:t>
              </a:r>
              <a:r>
                <a:rPr lang="en-US" altLang="ja-JP" sz="1400" i="0" kern="100"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Times New Roman" panose="02020603050405020304" pitchFamily="18" charset="0"/>
                </a:rPr>
                <a:t>Ⅰ</a:t>
              </a:r>
              <a:r>
                <a:rPr lang="ja-JP" altLang="en-US" sz="1400" i="0" kern="100"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Times New Roman" panose="02020603050405020304" pitchFamily="18" charset="0"/>
                </a:rPr>
                <a:t>）</a:t>
              </a:r>
              <a:r>
                <a:rPr lang="en-US" sz="1400" i="0" kern="100">
                  <a:effectLst/>
                  <a:latin typeface="+mn-ea"/>
                  <a:ea typeface="+mn-ea"/>
                  <a:cs typeface="Times New Roman" panose="02020603050405020304" pitchFamily="18" charset="0"/>
                </a:rPr>
                <a:t>𝐾</a:t>
              </a:r>
              <a:r>
                <a:rPr lang="en-US" altLang="ja-JP" sz="1400" i="0" kern="100">
                  <a:effectLst/>
                  <a:latin typeface="+mn-ea"/>
                  <a:ea typeface="+mn-ea"/>
                  <a:cs typeface="Times New Roman" panose="02020603050405020304" pitchFamily="18" charset="0"/>
                </a:rPr>
                <a:t>_</a:t>
              </a:r>
              <a:r>
                <a:rPr lang="en-US" sz="1400" i="0" kern="100">
                  <a:effectLst/>
                  <a:latin typeface="+mn-ea"/>
                  <a:ea typeface="+mn-ea"/>
                  <a:cs typeface="Times New Roman" panose="02020603050405020304" pitchFamily="18" charset="0"/>
                </a:rPr>
                <a:t>𝑃</a:t>
              </a:r>
              <a:r>
                <a:rPr lang="ja-JP" sz="1400" kern="100"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Times New Roman" panose="02020603050405020304" pitchFamily="18" charset="0"/>
                </a:rPr>
                <a:t>から</a:t>
              </a:r>
              <a:r>
                <a:rPr lang="en-US" sz="1400" i="0" kern="100">
                  <a:effectLst/>
                  <a:latin typeface="+mn-ea"/>
                  <a:ea typeface="+mn-ea"/>
                  <a:cs typeface="Times New Roman" panose="02020603050405020304" pitchFamily="18" charset="0"/>
                </a:rPr>
                <a:t>𝑃</a:t>
              </a:r>
              <a:r>
                <a:rPr lang="ja-JP" sz="1400" kern="100"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Times New Roman" panose="02020603050405020304" pitchFamily="18" charset="0"/>
                </a:rPr>
                <a:t>を求める表</a:t>
              </a:r>
              <a:endParaRPr lang="ja-JP" sz="1200" kern="100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endParaRPr>
            </a:p>
            <a:p>
              <a:pPr algn="l"/>
              <a:r>
                <a:rPr lang="en-US" sz="1400" kern="100"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Times New Roman" panose="02020603050405020304" pitchFamily="18" charset="0"/>
                </a:rPr>
                <a:t> </a:t>
              </a:r>
              <a:endParaRPr lang="ja-JP" sz="1200" kern="100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twoCellAnchor>
  <xdr:twoCellAnchor>
    <xdr:from>
      <xdr:col>0</xdr:col>
      <xdr:colOff>0</xdr:colOff>
      <xdr:row>69</xdr:row>
      <xdr:rowOff>11781</xdr:rowOff>
    </xdr:from>
    <xdr:to>
      <xdr:col>7</xdr:col>
      <xdr:colOff>382430</xdr:colOff>
      <xdr:row>70</xdr:row>
      <xdr:rowOff>175623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Text Box 2">
              <a:extLst>
                <a:ext uri="{FF2B5EF4-FFF2-40B4-BE49-F238E27FC236}">
                  <a16:creationId xmlns:a16="http://schemas.microsoft.com/office/drawing/2014/main" id="{B652253C-6282-4025-ADBA-6D8EC420C3F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0" y="8504906"/>
              <a:ext cx="2754155" cy="34164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algn="l"/>
              <a:r>
                <a:rPr lang="ja-JP" altLang="en-US" sz="1400" i="0" kern="100">
                  <a:effectLst/>
                  <a:latin typeface="+mn-ea"/>
                  <a:ea typeface="+mn-ea"/>
                  <a:cs typeface="Times New Roman" panose="02020603050405020304" pitchFamily="18" charset="0"/>
                </a:rPr>
                <a:t>（</a:t>
              </a:r>
              <a:r>
                <a:rPr lang="en-US" altLang="ja-JP" sz="1400" i="0" kern="100">
                  <a:effectLst/>
                  <a:latin typeface="+mn-ea"/>
                  <a:ea typeface="+mn-ea"/>
                  <a:cs typeface="Times New Roman" panose="02020603050405020304" pitchFamily="18" charset="0"/>
                </a:rPr>
                <a:t>Ⅱ</a:t>
              </a:r>
              <a:r>
                <a:rPr lang="ja-JP" altLang="en-US" sz="1400" i="0" kern="100">
                  <a:effectLst/>
                  <a:latin typeface="+mn-ea"/>
                  <a:ea typeface="+mn-ea"/>
                  <a:cs typeface="Times New Roman" panose="02020603050405020304" pitchFamily="18" charset="0"/>
                </a:rPr>
                <a:t>）</a:t>
              </a:r>
              <a14:m>
                <m:oMath xmlns:m="http://schemas.openxmlformats.org/officeDocument/2006/math">
                  <m:r>
                    <a:rPr lang="en-US" sz="1400" i="1" kern="100">
                      <a:effectLst/>
                      <a:latin typeface="+mn-ea"/>
                      <a:ea typeface="+mn-ea"/>
                      <a:cs typeface="Times New Roman" panose="02020603050405020304" pitchFamily="18" charset="0"/>
                    </a:rPr>
                    <m:t>𝑃</m:t>
                  </m:r>
                </m:oMath>
              </a14:m>
              <a:r>
                <a:rPr lang="ja-JP" altLang="en-US" sz="1400" kern="100">
                  <a:effectLst/>
                  <a:latin typeface="+mn-ea"/>
                  <a:ea typeface="+mn-ea"/>
                  <a:cs typeface="Times New Roman" panose="02020603050405020304" pitchFamily="18" charset="0"/>
                </a:rPr>
                <a:t>から</a:t>
              </a:r>
              <a14:m>
                <m:oMath xmlns:m="http://schemas.openxmlformats.org/officeDocument/2006/math">
                  <m:sSub>
                    <m:sSubPr>
                      <m:ctrlPr>
                        <a:rPr lang="ja-JP" altLang="ja-JP" sz="1600" i="1">
                          <a:effectLst/>
                          <a:latin typeface="+mn-ea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altLang="ja-JP" sz="1600" i="1">
                          <a:effectLst/>
                          <a:latin typeface="+mn-ea"/>
                          <a:ea typeface="+mn-ea"/>
                          <a:cs typeface="+mn-cs"/>
                        </a:rPr>
                        <m:t>𝐾</m:t>
                      </m:r>
                    </m:e>
                    <m:sub>
                      <m:r>
                        <a:rPr lang="en-US" altLang="ja-JP" sz="1600" i="1">
                          <a:effectLst/>
                          <a:latin typeface="+mn-ea"/>
                          <a:ea typeface="+mn-ea"/>
                          <a:cs typeface="+mn-cs"/>
                        </a:rPr>
                        <m:t>𝑃</m:t>
                      </m:r>
                    </m:sub>
                  </m:sSub>
                </m:oMath>
              </a14:m>
              <a:r>
                <a:rPr lang="ja-JP" sz="1400" kern="100">
                  <a:effectLst/>
                  <a:latin typeface="+mn-ea"/>
                  <a:ea typeface="+mn-ea"/>
                  <a:cs typeface="Times New Roman" panose="02020603050405020304" pitchFamily="18" charset="0"/>
                </a:rPr>
                <a:t>を求める表</a:t>
              </a:r>
              <a:endParaRPr lang="ja-JP" sz="1200" kern="100">
                <a:effectLst/>
                <a:latin typeface="+mn-ea"/>
                <a:ea typeface="+mn-ea"/>
                <a:cs typeface="Times New Roman" panose="02020603050405020304" pitchFamily="18" charset="0"/>
              </a:endParaRPr>
            </a:p>
            <a:p>
              <a:pPr algn="l"/>
              <a:r>
                <a:rPr lang="en-US" sz="1400" kern="100">
                  <a:effectLst/>
                  <a:latin typeface="+mn-ea"/>
                  <a:ea typeface="+mn-ea"/>
                  <a:cs typeface="Times New Roman" panose="02020603050405020304" pitchFamily="18" charset="0"/>
                </a:rPr>
                <a:t> </a:t>
              </a:r>
              <a:endParaRPr lang="ja-JP" sz="1200" kern="100">
                <a:effectLst/>
                <a:latin typeface="+mn-ea"/>
                <a:ea typeface="+mn-ea"/>
                <a:cs typeface="Times New Roman" panose="02020603050405020304" pitchFamily="18" charset="0"/>
              </a:endParaRPr>
            </a:p>
          </xdr:txBody>
        </xdr:sp>
      </mc:Choice>
      <mc:Fallback>
        <xdr:sp macro="" textlink="">
          <xdr:nvSpPr>
            <xdr:cNvPr id="11" name="Text Box 2">
              <a:extLst>
                <a:ext uri="{FF2B5EF4-FFF2-40B4-BE49-F238E27FC236}">
                  <a16:creationId xmlns:a16="http://schemas.microsoft.com/office/drawing/2014/main" id="{B652253C-6282-4025-ADBA-6D8EC420C3F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0" y="8504906"/>
              <a:ext cx="2754155" cy="34164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algn="l"/>
              <a:r>
                <a:rPr lang="ja-JP" altLang="en-US" sz="1400" i="0" kern="100">
                  <a:effectLst/>
                  <a:latin typeface="+mn-ea"/>
                  <a:ea typeface="+mn-ea"/>
                  <a:cs typeface="Times New Roman" panose="02020603050405020304" pitchFamily="18" charset="0"/>
                </a:rPr>
                <a:t>（</a:t>
              </a:r>
              <a:r>
                <a:rPr lang="en-US" altLang="ja-JP" sz="1400" i="0" kern="100">
                  <a:effectLst/>
                  <a:latin typeface="+mn-ea"/>
                  <a:ea typeface="+mn-ea"/>
                  <a:cs typeface="Times New Roman" panose="02020603050405020304" pitchFamily="18" charset="0"/>
                </a:rPr>
                <a:t>Ⅱ</a:t>
              </a:r>
              <a:r>
                <a:rPr lang="ja-JP" altLang="en-US" sz="1400" i="0" kern="100">
                  <a:effectLst/>
                  <a:latin typeface="+mn-ea"/>
                  <a:ea typeface="+mn-ea"/>
                  <a:cs typeface="Times New Roman" panose="02020603050405020304" pitchFamily="18" charset="0"/>
                </a:rPr>
                <a:t>）</a:t>
              </a:r>
              <a:r>
                <a:rPr lang="en-US" sz="1400" i="0" kern="100">
                  <a:effectLst/>
                  <a:latin typeface="+mn-ea"/>
                  <a:ea typeface="+mn-ea"/>
                  <a:cs typeface="Times New Roman" panose="02020603050405020304" pitchFamily="18" charset="0"/>
                </a:rPr>
                <a:t>𝑃</a:t>
              </a:r>
              <a:r>
                <a:rPr lang="ja-JP" altLang="en-US" sz="1400" kern="100">
                  <a:effectLst/>
                  <a:latin typeface="+mn-ea"/>
                  <a:ea typeface="+mn-ea"/>
                  <a:cs typeface="Times New Roman" panose="02020603050405020304" pitchFamily="18" charset="0"/>
                </a:rPr>
                <a:t>から</a:t>
              </a:r>
              <a:r>
                <a:rPr lang="en-US" altLang="ja-JP" sz="1600" i="0">
                  <a:effectLst/>
                  <a:latin typeface="+mn-ea"/>
                  <a:ea typeface="+mn-ea"/>
                  <a:cs typeface="+mn-cs"/>
                </a:rPr>
                <a:t>𝐾</a:t>
              </a:r>
              <a:r>
                <a:rPr lang="ja-JP" altLang="ja-JP" sz="1600" i="0">
                  <a:effectLst/>
                  <a:latin typeface="+mn-ea"/>
                  <a:ea typeface="+mn-ea"/>
                  <a:cs typeface="+mn-cs"/>
                </a:rPr>
                <a:t>_</a:t>
              </a:r>
              <a:r>
                <a:rPr lang="en-US" altLang="ja-JP" sz="1600" i="0">
                  <a:effectLst/>
                  <a:latin typeface="+mn-ea"/>
                  <a:ea typeface="+mn-ea"/>
                  <a:cs typeface="+mn-cs"/>
                </a:rPr>
                <a:t>𝑃</a:t>
              </a:r>
              <a:r>
                <a:rPr lang="ja-JP" sz="1400" kern="100">
                  <a:effectLst/>
                  <a:latin typeface="+mn-ea"/>
                  <a:ea typeface="+mn-ea"/>
                  <a:cs typeface="Times New Roman" panose="02020603050405020304" pitchFamily="18" charset="0"/>
                </a:rPr>
                <a:t>を求める表</a:t>
              </a:r>
              <a:endParaRPr lang="ja-JP" sz="1200" kern="100">
                <a:effectLst/>
                <a:latin typeface="+mn-ea"/>
                <a:ea typeface="+mn-ea"/>
                <a:cs typeface="Times New Roman" panose="02020603050405020304" pitchFamily="18" charset="0"/>
              </a:endParaRPr>
            </a:p>
            <a:p>
              <a:pPr algn="l"/>
              <a:r>
                <a:rPr lang="en-US" sz="1400" kern="100">
                  <a:effectLst/>
                  <a:latin typeface="+mn-ea"/>
                  <a:ea typeface="+mn-ea"/>
                  <a:cs typeface="Times New Roman" panose="02020603050405020304" pitchFamily="18" charset="0"/>
                </a:rPr>
                <a:t> </a:t>
              </a:r>
              <a:endParaRPr lang="ja-JP" sz="1200" kern="100">
                <a:effectLst/>
                <a:latin typeface="+mn-ea"/>
                <a:ea typeface="+mn-ea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V8\OneDrive\&#12487;&#12473;&#12463;&#12488;&#12483;&#12503;\QC&#12501;&#12449;&#12531;&#12479;&#12472;\&#12503;&#12525;&#12472;&#12455;&#12463;&#12488;\QC&#65299;&#21830;&#21697;\&#21830;&#21697;&#12486;&#12531;&#12503;&#12524;&#12540;&#12488;\&#12486;&#12531;&#12503;&#12524;&#12540;&#12488;_Diamond_made%20by%20QCFantasie.xlsx" TargetMode="External"/><Relationship Id="rId1" Type="http://schemas.openxmlformats.org/officeDocument/2006/relationships/externalLinkPath" Target="file:///C:\Users\LV8\OneDrive\&#12487;&#12473;&#12463;&#12488;&#12483;&#12503;\QC&#12501;&#12449;&#12531;&#12479;&#12472;\&#12503;&#12525;&#12472;&#12455;&#12463;&#12488;\QC&#65299;&#21830;&#21697;\&#21830;&#21697;&#12486;&#12531;&#12503;&#12524;&#12540;&#12488;\&#12486;&#12531;&#12503;&#12524;&#12540;&#12488;_Diamond_made%20by%20QCFantas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Bar-R管理図"/>
      <sheetName val="np管理図"/>
      <sheetName val="p管理図"/>
      <sheetName val="正規分布表"/>
      <sheetName val="正規分布図"/>
      <sheetName val="二項分布"/>
      <sheetName val="パレート図"/>
      <sheetName val="棒グラフ"/>
      <sheetName val="折れ線グラフ"/>
      <sheetName val="円グラフ"/>
      <sheetName val="帯グラフ"/>
      <sheetName val="レーダーチャート"/>
      <sheetName val="ガントチャート (2)"/>
      <sheetName val="ガントチャート"/>
      <sheetName val="特性要因図"/>
      <sheetName val="ヒストグラム"/>
      <sheetName val="層別"/>
      <sheetName val="点検用チェックシート"/>
      <sheetName val="記録用チェックシート"/>
      <sheetName val="散布図"/>
      <sheetName val="Sheet1"/>
      <sheetName val="Sheet2"/>
    </sheetNames>
    <sheetDataSet>
      <sheetData sheetId="0"/>
      <sheetData sheetId="1"/>
      <sheetData sheetId="2"/>
      <sheetData sheetId="3"/>
      <sheetData sheetId="4">
        <row r="4">
          <cell r="B4">
            <v>-4</v>
          </cell>
          <cell r="C4">
            <v>1.3383022576488537E-4</v>
          </cell>
        </row>
        <row r="5">
          <cell r="B5">
            <v>-3.9</v>
          </cell>
          <cell r="C5">
            <v>1.9865547139277272E-4</v>
          </cell>
        </row>
        <row r="6">
          <cell r="B6">
            <v>-3.8</v>
          </cell>
          <cell r="C6">
            <v>2.9194692579146027E-4</v>
          </cell>
        </row>
        <row r="7">
          <cell r="B7">
            <v>-3.7</v>
          </cell>
          <cell r="C7">
            <v>4.2478027055075143E-4</v>
          </cell>
        </row>
        <row r="8">
          <cell r="B8">
            <v>-3.6</v>
          </cell>
          <cell r="C8">
            <v>6.119019301137719E-4</v>
          </cell>
        </row>
        <row r="9">
          <cell r="B9">
            <v>-3.5</v>
          </cell>
          <cell r="C9">
            <v>8.7268269504576015E-4</v>
          </cell>
        </row>
        <row r="10">
          <cell r="B10">
            <v>-3.4</v>
          </cell>
          <cell r="C10">
            <v>1.2322191684730199E-3</v>
          </cell>
        </row>
        <row r="11">
          <cell r="B11">
            <v>-3.3</v>
          </cell>
          <cell r="C11">
            <v>1.7225689390536812E-3</v>
          </cell>
        </row>
        <row r="12">
          <cell r="B12">
            <v>-3.2</v>
          </cell>
          <cell r="C12">
            <v>2.3840882014648404E-3</v>
          </cell>
        </row>
        <row r="13">
          <cell r="B13">
            <v>-3.1</v>
          </cell>
          <cell r="C13">
            <v>3.2668190561999182E-3</v>
          </cell>
        </row>
        <row r="14">
          <cell r="B14">
            <v>-3</v>
          </cell>
          <cell r="C14">
            <v>4.4318484119380075E-3</v>
          </cell>
        </row>
        <row r="15">
          <cell r="B15">
            <v>-2.9</v>
          </cell>
          <cell r="C15">
            <v>5.9525324197758538E-3</v>
          </cell>
        </row>
        <row r="16">
          <cell r="B16">
            <v>-2.8</v>
          </cell>
          <cell r="C16">
            <v>7.9154515829799686E-3</v>
          </cell>
        </row>
        <row r="17">
          <cell r="B17">
            <v>-2.7</v>
          </cell>
          <cell r="C17">
            <v>1.0420934814422592E-2</v>
          </cell>
        </row>
        <row r="18">
          <cell r="B18">
            <v>-2.6</v>
          </cell>
          <cell r="C18">
            <v>1.3582969233685613E-2</v>
          </cell>
        </row>
        <row r="19">
          <cell r="B19">
            <v>-2.5</v>
          </cell>
          <cell r="C19">
            <v>1.752830049356854E-2</v>
          </cell>
        </row>
        <row r="20">
          <cell r="B20">
            <v>-2.4</v>
          </cell>
          <cell r="C20">
            <v>2.2394530294842899E-2</v>
          </cell>
        </row>
        <row r="21">
          <cell r="B21">
            <v>-2.2999999999999998</v>
          </cell>
          <cell r="C21">
            <v>2.8327037741601186E-2</v>
          </cell>
        </row>
        <row r="22">
          <cell r="B22">
            <v>-2.2000000000000002</v>
          </cell>
          <cell r="C22">
            <v>3.5474592846231424E-2</v>
          </cell>
        </row>
        <row r="23">
          <cell r="B23">
            <v>-2.1</v>
          </cell>
          <cell r="C23">
            <v>4.3983595980427191E-2</v>
          </cell>
        </row>
        <row r="24">
          <cell r="B24">
            <v>-2</v>
          </cell>
          <cell r="C24">
            <v>5.3990966513188063E-2</v>
          </cell>
        </row>
        <row r="25">
          <cell r="B25">
            <v>-1.9</v>
          </cell>
          <cell r="C25">
            <v>6.5615814774676595E-2</v>
          </cell>
        </row>
        <row r="26">
          <cell r="B26">
            <v>-1.8</v>
          </cell>
          <cell r="C26">
            <v>7.8950158300894149E-2</v>
          </cell>
        </row>
        <row r="27">
          <cell r="B27">
            <v>-1.7</v>
          </cell>
          <cell r="C27">
            <v>9.4049077376886947E-2</v>
          </cell>
        </row>
        <row r="28">
          <cell r="B28">
            <v>-1.6</v>
          </cell>
          <cell r="C28">
            <v>0.11092083467945554</v>
          </cell>
        </row>
        <row r="29">
          <cell r="B29">
            <v>-1.5</v>
          </cell>
          <cell r="C29">
            <v>0.12951759566589174</v>
          </cell>
        </row>
        <row r="30">
          <cell r="B30">
            <v>-1.4</v>
          </cell>
          <cell r="C30">
            <v>0.14972746563574488</v>
          </cell>
        </row>
        <row r="31">
          <cell r="B31">
            <v>-1.3</v>
          </cell>
          <cell r="C31">
            <v>0.17136859204780736</v>
          </cell>
        </row>
        <row r="32">
          <cell r="B32">
            <v>-1.2</v>
          </cell>
          <cell r="C32">
            <v>0.19418605498321295</v>
          </cell>
        </row>
        <row r="33">
          <cell r="B33">
            <v>-1.1000000000000001</v>
          </cell>
          <cell r="C33">
            <v>0.21785217703255053</v>
          </cell>
        </row>
        <row r="34">
          <cell r="B34">
            <v>-1</v>
          </cell>
          <cell r="C34">
            <v>0.24197072451914337</v>
          </cell>
        </row>
        <row r="35">
          <cell r="B35">
            <v>-0.9</v>
          </cell>
          <cell r="C35">
            <v>0.26608524989875482</v>
          </cell>
        </row>
        <row r="36">
          <cell r="B36">
            <v>-0.8</v>
          </cell>
          <cell r="C36">
            <v>0.28969155276148273</v>
          </cell>
        </row>
        <row r="37">
          <cell r="B37">
            <v>-0.7</v>
          </cell>
          <cell r="C37">
            <v>0.31225393336676127</v>
          </cell>
        </row>
        <row r="38">
          <cell r="B38">
            <v>-0.6</v>
          </cell>
          <cell r="C38">
            <v>0.33322460289179967</v>
          </cell>
        </row>
        <row r="39">
          <cell r="B39">
            <v>-0.5</v>
          </cell>
          <cell r="C39">
            <v>0.35206532676429952</v>
          </cell>
        </row>
        <row r="40">
          <cell r="B40">
            <v>-0.4</v>
          </cell>
          <cell r="C40">
            <v>0.36827014030332333</v>
          </cell>
        </row>
        <row r="41">
          <cell r="B41">
            <v>-0.3</v>
          </cell>
          <cell r="C41">
            <v>0.38138781546052414</v>
          </cell>
        </row>
        <row r="42">
          <cell r="B42">
            <v>-0.2</v>
          </cell>
          <cell r="C42">
            <v>0.39104269397545588</v>
          </cell>
        </row>
        <row r="43">
          <cell r="B43">
            <v>-0.1</v>
          </cell>
          <cell r="C43">
            <v>0.39695254747701181</v>
          </cell>
        </row>
        <row r="44">
          <cell r="B44">
            <v>0</v>
          </cell>
          <cell r="C44">
            <v>0.3989422804014327</v>
          </cell>
        </row>
        <row r="45">
          <cell r="B45">
            <v>9.9999999999999603E-2</v>
          </cell>
          <cell r="C45">
            <v>0.39695254747701181</v>
          </cell>
        </row>
        <row r="46">
          <cell r="B46">
            <v>0.2</v>
          </cell>
          <cell r="C46">
            <v>0.39104269397545588</v>
          </cell>
        </row>
        <row r="47">
          <cell r="B47">
            <v>0.3</v>
          </cell>
          <cell r="C47">
            <v>0.38138781546052414</v>
          </cell>
        </row>
        <row r="48">
          <cell r="B48">
            <v>0.4</v>
          </cell>
          <cell r="C48">
            <v>0.36827014030332333</v>
          </cell>
        </row>
        <row r="49">
          <cell r="B49">
            <v>0.5</v>
          </cell>
          <cell r="C49">
            <v>0.35206532676429952</v>
          </cell>
        </row>
        <row r="50">
          <cell r="B50">
            <v>0.6</v>
          </cell>
          <cell r="C50">
            <v>0.33322460289179967</v>
          </cell>
        </row>
        <row r="51">
          <cell r="B51">
            <v>0.7</v>
          </cell>
          <cell r="C51">
            <v>0.31225393336676127</v>
          </cell>
        </row>
        <row r="52">
          <cell r="B52">
            <v>0.8</v>
          </cell>
          <cell r="C52">
            <v>0.28969155276148273</v>
          </cell>
        </row>
        <row r="53">
          <cell r="B53">
            <v>0.9</v>
          </cell>
          <cell r="C53">
            <v>0.26608524989875482</v>
          </cell>
        </row>
        <row r="54">
          <cell r="B54">
            <v>1</v>
          </cell>
          <cell r="C54">
            <v>0.24197072451914337</v>
          </cell>
        </row>
        <row r="55">
          <cell r="B55">
            <v>1.1000000000000001</v>
          </cell>
          <cell r="C55">
            <v>0.21785217703255053</v>
          </cell>
        </row>
        <row r="56">
          <cell r="B56">
            <v>1.2</v>
          </cell>
          <cell r="C56">
            <v>0.19418605498321295</v>
          </cell>
        </row>
        <row r="57">
          <cell r="B57">
            <v>1.3</v>
          </cell>
          <cell r="C57">
            <v>0.17136859204780736</v>
          </cell>
        </row>
        <row r="58">
          <cell r="B58">
            <v>1.4</v>
          </cell>
          <cell r="C58">
            <v>0.14972746563574488</v>
          </cell>
        </row>
        <row r="59">
          <cell r="B59">
            <v>1.50000000000001</v>
          </cell>
          <cell r="C59">
            <v>0.1295175956658898</v>
          </cell>
        </row>
        <row r="60">
          <cell r="B60">
            <v>1.6</v>
          </cell>
          <cell r="C60">
            <v>0.11092083467945554</v>
          </cell>
        </row>
        <row r="61">
          <cell r="B61">
            <v>1.7</v>
          </cell>
          <cell r="C61">
            <v>9.4049077376886947E-2</v>
          </cell>
        </row>
        <row r="62">
          <cell r="B62">
            <v>1.80000000000001</v>
          </cell>
          <cell r="C62">
            <v>7.8950158300892734E-2</v>
          </cell>
        </row>
        <row r="63">
          <cell r="B63">
            <v>1.9000000000000099</v>
          </cell>
          <cell r="C63">
            <v>6.561581477467536E-2</v>
          </cell>
        </row>
        <row r="64">
          <cell r="B64">
            <v>2.0000000000000102</v>
          </cell>
          <cell r="C64">
            <v>5.3990966513186953E-2</v>
          </cell>
          <cell r="E64">
            <v>5.3990966513186953E-2</v>
          </cell>
        </row>
        <row r="65">
          <cell r="B65">
            <v>2.1</v>
          </cell>
          <cell r="C65">
            <v>4.3983595980427191E-2</v>
          </cell>
          <cell r="E65">
            <v>4.3983595980427191E-2</v>
          </cell>
        </row>
        <row r="66">
          <cell r="B66">
            <v>2.2000000000000099</v>
          </cell>
          <cell r="C66">
            <v>3.5474592846230668E-2</v>
          </cell>
          <cell r="E66">
            <v>3.5474592846230668E-2</v>
          </cell>
        </row>
        <row r="67">
          <cell r="B67">
            <v>2.30000000000001</v>
          </cell>
          <cell r="C67">
            <v>2.8327037741600516E-2</v>
          </cell>
          <cell r="E67">
            <v>2.8327037741600516E-2</v>
          </cell>
        </row>
        <row r="68">
          <cell r="B68">
            <v>2.4000000000000101</v>
          </cell>
          <cell r="C68">
            <v>2.2394530294842355E-2</v>
          </cell>
          <cell r="E68">
            <v>2.2394530294842355E-2</v>
          </cell>
        </row>
        <row r="69">
          <cell r="B69">
            <v>2.5000000000000102</v>
          </cell>
          <cell r="C69">
            <v>1.7528300493568086E-2</v>
          </cell>
          <cell r="E69">
            <v>1.7528300493568086E-2</v>
          </cell>
        </row>
        <row r="70">
          <cell r="B70">
            <v>2.6000000000000099</v>
          </cell>
          <cell r="C70">
            <v>1.3582969233685271E-2</v>
          </cell>
          <cell r="E70">
            <v>1.3582969233685271E-2</v>
          </cell>
        </row>
        <row r="71">
          <cell r="B71">
            <v>2.7000000000000099</v>
          </cell>
          <cell r="C71">
            <v>1.0420934814422318E-2</v>
          </cell>
          <cell r="E71">
            <v>1.0420934814422318E-2</v>
          </cell>
        </row>
        <row r="72">
          <cell r="B72">
            <v>2.80000000000001</v>
          </cell>
          <cell r="C72">
            <v>7.915451582979743E-3</v>
          </cell>
          <cell r="E72">
            <v>7.915451582979743E-3</v>
          </cell>
        </row>
        <row r="73">
          <cell r="B73">
            <v>2.9000000000000101</v>
          </cell>
          <cell r="C73">
            <v>5.9525324197756795E-3</v>
          </cell>
          <cell r="E73">
            <v>5.9525324197756795E-3</v>
          </cell>
        </row>
        <row r="74">
          <cell r="B74">
            <v>3.0000000000000102</v>
          </cell>
          <cell r="C74">
            <v>4.4318484119378696E-3</v>
          </cell>
          <cell r="E74">
            <v>4.4318484119378696E-3</v>
          </cell>
        </row>
        <row r="75">
          <cell r="B75">
            <v>3.1000000000000099</v>
          </cell>
          <cell r="C75">
            <v>3.2668190561998202E-3</v>
          </cell>
          <cell r="E75">
            <v>3.2668190561998202E-3</v>
          </cell>
        </row>
        <row r="76">
          <cell r="B76">
            <v>3.2000000000000099</v>
          </cell>
          <cell r="C76">
            <v>2.3840882014647662E-3</v>
          </cell>
          <cell r="E76">
            <v>2.3840882014647662E-3</v>
          </cell>
        </row>
        <row r="77">
          <cell r="B77">
            <v>3.30000000000001</v>
          </cell>
          <cell r="C77">
            <v>1.7225689390536229E-3</v>
          </cell>
          <cell r="E77">
            <v>1.7225689390536229E-3</v>
          </cell>
        </row>
        <row r="78">
          <cell r="B78">
            <v>3.4000000000000101</v>
          </cell>
          <cell r="C78">
            <v>1.2322191684729772E-3</v>
          </cell>
          <cell r="E78">
            <v>1.2322191684729772E-3</v>
          </cell>
        </row>
        <row r="79">
          <cell r="B79">
            <v>3.5000000000000102</v>
          </cell>
          <cell r="C79">
            <v>8.7268269504572915E-4</v>
          </cell>
          <cell r="E79">
            <v>8.7268269504572915E-4</v>
          </cell>
        </row>
        <row r="80">
          <cell r="B80">
            <v>3.6000000000000099</v>
          </cell>
          <cell r="C80">
            <v>6.1190193011375076E-4</v>
          </cell>
          <cell r="E80">
            <v>6.1190193011375076E-4</v>
          </cell>
        </row>
        <row r="81">
          <cell r="B81">
            <v>3.7000000000000099</v>
          </cell>
          <cell r="C81">
            <v>4.2478027055073593E-4</v>
          </cell>
          <cell r="E81">
            <v>4.2478027055073593E-4</v>
          </cell>
        </row>
        <row r="82">
          <cell r="B82">
            <v>3.80000000000001</v>
          </cell>
          <cell r="C82">
            <v>2.919469257914491E-4</v>
          </cell>
          <cell r="E82">
            <v>2.919469257914491E-4</v>
          </cell>
        </row>
        <row r="83">
          <cell r="B83">
            <v>3.9000000000000101</v>
          </cell>
          <cell r="C83">
            <v>1.9865547139276475E-4</v>
          </cell>
          <cell r="E83">
            <v>1.9865547139276475E-4</v>
          </cell>
        </row>
        <row r="84">
          <cell r="B84">
            <v>4.0000000000000098</v>
          </cell>
          <cell r="C84">
            <v>1.3383022576488014E-4</v>
          </cell>
          <cell r="E84">
            <v>1.3383022576488014E-4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8B999-36CC-4952-8768-7ADAC2C03E72}">
  <dimension ref="B2:Z82"/>
  <sheetViews>
    <sheetView tabSelected="1" view="pageBreakPreview" zoomScale="106" zoomScaleNormal="208" zoomScaleSheetLayoutView="106" zoomScalePageLayoutView="60" workbookViewId="0">
      <selection activeCell="H18" sqref="H18"/>
    </sheetView>
  </sheetViews>
  <sheetFormatPr defaultColWidth="8.58203125" defaultRowHeight="13.5"/>
  <cols>
    <col min="1" max="1" width="3.08203125" style="43" customWidth="1"/>
    <col min="2" max="2" width="8.75" style="1" hidden="1" customWidth="1"/>
    <col min="3" max="3" width="5.58203125" style="1" customWidth="1"/>
    <col min="4" max="4" width="8.25" style="5" customWidth="1"/>
    <col min="5" max="5" width="3.58203125" style="1" customWidth="1"/>
    <col min="6" max="6" width="7.33203125" style="1" customWidth="1"/>
    <col min="7" max="7" width="3.08203125" style="1" customWidth="1"/>
    <col min="8" max="8" width="7.33203125" style="1" customWidth="1"/>
    <col min="9" max="9" width="3.08203125" style="1" customWidth="1"/>
    <col min="10" max="10" width="7.33203125" style="1" customWidth="1"/>
    <col min="11" max="11" width="3.08203125" style="1" customWidth="1"/>
    <col min="12" max="12" width="7.33203125" style="1" customWidth="1"/>
    <col min="13" max="13" width="3.08203125" style="1" customWidth="1"/>
    <col min="14" max="14" width="7.33203125" style="5" customWidth="1"/>
    <col min="15" max="15" width="3.08203125" style="1" customWidth="1"/>
    <col min="16" max="16" width="7.33203125" style="1" customWidth="1"/>
    <col min="17" max="17" width="3.08203125" style="1" customWidth="1"/>
    <col min="18" max="18" width="7.33203125" style="1" customWidth="1"/>
    <col min="19" max="19" width="3.08203125" style="1" customWidth="1"/>
    <col min="20" max="20" width="7.33203125" style="1" customWidth="1"/>
    <col min="21" max="21" width="3.08203125" style="1" customWidth="1"/>
    <col min="22" max="22" width="7.33203125" style="1" customWidth="1"/>
    <col min="23" max="23" width="3.58203125" style="1" customWidth="1"/>
    <col min="24" max="26" width="8.58203125" style="1"/>
    <col min="27" max="16384" width="8.58203125" style="43"/>
  </cols>
  <sheetData>
    <row r="2" spans="2:22" ht="29">
      <c r="C2" s="2" t="s">
        <v>0</v>
      </c>
      <c r="D2" s="3"/>
      <c r="E2" s="4"/>
    </row>
    <row r="3" spans="2:22" ht="25">
      <c r="D3" s="6"/>
    </row>
    <row r="11" spans="2:22" ht="14" thickBot="1">
      <c r="C11" s="7"/>
    </row>
    <row r="12" spans="2:22">
      <c r="B12" s="8"/>
      <c r="C12" s="8"/>
      <c r="D12" s="9" t="s">
        <v>1</v>
      </c>
      <c r="E12" s="8"/>
      <c r="F12" s="8">
        <v>1</v>
      </c>
      <c r="G12" s="8"/>
      <c r="H12" s="8">
        <v>2</v>
      </c>
      <c r="I12" s="8"/>
      <c r="J12" s="8">
        <v>3</v>
      </c>
      <c r="K12" s="8"/>
      <c r="L12" s="8">
        <v>4</v>
      </c>
      <c r="M12" s="8"/>
      <c r="N12" s="10">
        <v>5</v>
      </c>
      <c r="O12" s="8"/>
      <c r="P12" s="8">
        <v>6</v>
      </c>
      <c r="Q12" s="8"/>
      <c r="R12" s="8">
        <v>7</v>
      </c>
      <c r="S12" s="8"/>
      <c r="T12" s="8">
        <v>8</v>
      </c>
      <c r="U12" s="8"/>
      <c r="V12" s="8">
        <v>9</v>
      </c>
    </row>
    <row r="13" spans="2:22" hidden="1">
      <c r="B13" s="11"/>
      <c r="C13" s="11"/>
      <c r="D13" s="12">
        <v>0</v>
      </c>
      <c r="E13" s="13"/>
      <c r="F13" s="13">
        <v>0.01</v>
      </c>
      <c r="G13" s="13"/>
      <c r="H13" s="13">
        <v>0.02</v>
      </c>
      <c r="I13" s="13"/>
      <c r="J13" s="13">
        <v>0.03</v>
      </c>
      <c r="K13" s="13"/>
      <c r="L13" s="13">
        <v>0.04</v>
      </c>
      <c r="M13" s="13"/>
      <c r="N13" s="12">
        <v>0.05</v>
      </c>
      <c r="O13" s="13"/>
      <c r="P13" s="13">
        <v>0.06</v>
      </c>
      <c r="Q13" s="13"/>
      <c r="R13" s="13">
        <v>7.0000000000000007E-2</v>
      </c>
      <c r="S13" s="13"/>
      <c r="T13" s="13">
        <v>0.08</v>
      </c>
      <c r="U13" s="13"/>
      <c r="V13" s="14">
        <v>0.09</v>
      </c>
    </row>
    <row r="14" spans="2:22">
      <c r="B14" s="15">
        <v>0</v>
      </c>
      <c r="C14" s="15" t="s">
        <v>2</v>
      </c>
      <c r="D14" s="16">
        <f t="shared" ref="D14:D69" si="0">1-NORMDIST($B14+D$13,0,1,TRUE)</f>
        <v>0.5</v>
      </c>
      <c r="F14" s="17">
        <f t="shared" ref="F14:V29" si="1">1-NORMDIST($B14+F$13,0,1,TRUE)</f>
        <v>0.4960106436853684</v>
      </c>
      <c r="G14" s="17"/>
      <c r="H14" s="17">
        <f t="shared" si="1"/>
        <v>0.49202168628309795</v>
      </c>
      <c r="I14" s="17"/>
      <c r="J14" s="17">
        <f t="shared" si="1"/>
        <v>0.48803352658588728</v>
      </c>
      <c r="K14" s="17"/>
      <c r="L14" s="17">
        <f t="shared" si="1"/>
        <v>0.48404656314716932</v>
      </c>
      <c r="M14" s="17"/>
      <c r="N14" s="18">
        <f t="shared" si="1"/>
        <v>0.48006119416162751</v>
      </c>
      <c r="O14" s="17"/>
      <c r="P14" s="17">
        <f t="shared" si="1"/>
        <v>0.47607781734589316</v>
      </c>
      <c r="Q14" s="17"/>
      <c r="R14" s="17">
        <f t="shared" si="1"/>
        <v>0.47209682981947887</v>
      </c>
      <c r="S14" s="17"/>
      <c r="T14" s="17">
        <f t="shared" si="1"/>
        <v>0.46811862798601256</v>
      </c>
      <c r="U14" s="17"/>
      <c r="V14" s="17">
        <f t="shared" si="1"/>
        <v>0.46414360741482796</v>
      </c>
    </row>
    <row r="15" spans="2:22">
      <c r="B15" s="1">
        <v>0.1</v>
      </c>
      <c r="C15" s="1" t="s">
        <v>3</v>
      </c>
      <c r="D15" s="19">
        <f t="shared" si="0"/>
        <v>0.46017216272297101</v>
      </c>
      <c r="F15" s="17">
        <f t="shared" si="1"/>
        <v>0.45620468745768328</v>
      </c>
      <c r="G15" s="17"/>
      <c r="H15" s="17">
        <f t="shared" si="1"/>
        <v>0.45224157397941611</v>
      </c>
      <c r="I15" s="17"/>
      <c r="J15" s="17">
        <f t="shared" si="1"/>
        <v>0.44828321334543886</v>
      </c>
      <c r="K15" s="17"/>
      <c r="L15" s="17">
        <f t="shared" si="1"/>
        <v>0.44432999519409355</v>
      </c>
      <c r="M15" s="17"/>
      <c r="N15" s="18">
        <f t="shared" si="1"/>
        <v>0.4403823076297575</v>
      </c>
      <c r="O15" s="17"/>
      <c r="P15" s="17">
        <f t="shared" si="1"/>
        <v>0.43644053710856712</v>
      </c>
      <c r="Q15" s="17"/>
      <c r="R15" s="17">
        <f t="shared" si="1"/>
        <v>0.43250506832496161</v>
      </c>
      <c r="S15" s="17"/>
      <c r="T15" s="17">
        <f t="shared" si="1"/>
        <v>0.4285762840990992</v>
      </c>
      <c r="U15" s="17"/>
      <c r="V15" s="17">
        <f t="shared" si="1"/>
        <v>0.42465456526520451</v>
      </c>
    </row>
    <row r="16" spans="2:22">
      <c r="B16" s="15">
        <v>0.2</v>
      </c>
      <c r="C16" s="1" t="s">
        <v>4</v>
      </c>
      <c r="D16" s="19">
        <f t="shared" si="0"/>
        <v>0.42074029056089701</v>
      </c>
      <c r="F16" s="17">
        <f t="shared" si="1"/>
        <v>0.41683383651755768</v>
      </c>
      <c r="G16" s="17"/>
      <c r="H16" s="17">
        <f t="shared" si="1"/>
        <v>0.41293557735178532</v>
      </c>
      <c r="I16" s="17"/>
      <c r="J16" s="17">
        <f t="shared" si="1"/>
        <v>0.40904588485799409</v>
      </c>
      <c r="K16" s="17"/>
      <c r="L16" s="17">
        <f t="shared" si="1"/>
        <v>0.40516512830220419</v>
      </c>
      <c r="M16" s="17"/>
      <c r="N16" s="18">
        <f t="shared" si="1"/>
        <v>0.4012936743170763</v>
      </c>
      <c r="O16" s="17"/>
      <c r="P16" s="17">
        <f t="shared" si="1"/>
        <v>0.39743188679823949</v>
      </c>
      <c r="Q16" s="17"/>
      <c r="R16" s="17">
        <f t="shared" si="1"/>
        <v>0.39358012680196053</v>
      </c>
      <c r="S16" s="17"/>
      <c r="T16" s="17">
        <f t="shared" si="1"/>
        <v>0.38973875244420275</v>
      </c>
      <c r="U16" s="17"/>
      <c r="V16" s="17">
        <f t="shared" si="1"/>
        <v>0.38590811880112263</v>
      </c>
    </row>
    <row r="17" spans="2:22">
      <c r="B17" s="1">
        <v>0.3</v>
      </c>
      <c r="C17" s="1" t="s">
        <v>5</v>
      </c>
      <c r="D17" s="19">
        <f t="shared" si="0"/>
        <v>0.38208857781104733</v>
      </c>
      <c r="F17" s="17">
        <f t="shared" si="1"/>
        <v>0.37828047817798072</v>
      </c>
      <c r="G17" s="17"/>
      <c r="H17" s="17">
        <f t="shared" si="1"/>
        <v>0.37448416527667994</v>
      </c>
      <c r="I17" s="17"/>
      <c r="J17" s="17">
        <f t="shared" si="1"/>
        <v>0.37069998105934654</v>
      </c>
      <c r="K17" s="17"/>
      <c r="L17" s="17">
        <f t="shared" si="1"/>
        <v>0.36692826396397193</v>
      </c>
      <c r="M17" s="17"/>
      <c r="N17" s="18">
        <f t="shared" si="1"/>
        <v>0.3631693488243809</v>
      </c>
      <c r="O17" s="17"/>
      <c r="P17" s="17">
        <f t="shared" si="1"/>
        <v>0.35942356678200871</v>
      </c>
      <c r="Q17" s="17"/>
      <c r="R17" s="17">
        <f t="shared" si="1"/>
        <v>0.35569124519945317</v>
      </c>
      <c r="S17" s="17"/>
      <c r="T17" s="17">
        <f t="shared" si="1"/>
        <v>0.35197270757583721</v>
      </c>
      <c r="U17" s="17"/>
      <c r="V17" s="17">
        <f t="shared" si="1"/>
        <v>0.34826827346401756</v>
      </c>
    </row>
    <row r="18" spans="2:22">
      <c r="B18" s="15">
        <v>0.4</v>
      </c>
      <c r="C18" s="1" t="s">
        <v>6</v>
      </c>
      <c r="D18" s="19">
        <f t="shared" si="0"/>
        <v>0.34457825838967571</v>
      </c>
      <c r="F18" s="17">
        <f t="shared" si="1"/>
        <v>0.34090297377232259</v>
      </c>
      <c r="G18" s="17"/>
      <c r="H18" s="17">
        <f t="shared" si="1"/>
        <v>0.33724272684824941</v>
      </c>
      <c r="I18" s="17"/>
      <c r="J18" s="17">
        <f t="shared" si="1"/>
        <v>0.33359782059545762</v>
      </c>
      <c r="K18" s="17"/>
      <c r="L18" s="17">
        <f t="shared" si="1"/>
        <v>0.32996855366059363</v>
      </c>
      <c r="M18" s="17"/>
      <c r="N18" s="18">
        <f t="shared" si="1"/>
        <v>0.32635522028791997</v>
      </c>
      <c r="O18" s="17"/>
      <c r="P18" s="17">
        <f t="shared" si="1"/>
        <v>0.32275811025034773</v>
      </c>
      <c r="Q18" s="17"/>
      <c r="R18" s="17">
        <f t="shared" si="1"/>
        <v>0.3191775087825558</v>
      </c>
      <c r="S18" s="17"/>
      <c r="T18" s="17">
        <f t="shared" si="1"/>
        <v>0.31561369651622251</v>
      </c>
      <c r="U18" s="17"/>
      <c r="V18" s="17">
        <f t="shared" si="1"/>
        <v>0.31206694941739055</v>
      </c>
    </row>
    <row r="19" spans="2:22">
      <c r="B19" s="1">
        <v>0.5</v>
      </c>
      <c r="C19" s="1" t="s">
        <v>7</v>
      </c>
      <c r="D19" s="19">
        <f t="shared" si="0"/>
        <v>0.30853753872598688</v>
      </c>
      <c r="F19" s="17">
        <f t="shared" si="1"/>
        <v>0.30502573089751939</v>
      </c>
      <c r="G19" s="17"/>
      <c r="H19" s="17">
        <f t="shared" si="1"/>
        <v>0.30153178754696619</v>
      </c>
      <c r="I19" s="17"/>
      <c r="J19" s="17">
        <f t="shared" si="1"/>
        <v>0.29805596539487644</v>
      </c>
      <c r="K19" s="17"/>
      <c r="L19" s="17">
        <f t="shared" si="1"/>
        <v>0.29459851621569799</v>
      </c>
      <c r="M19" s="17"/>
      <c r="N19" s="18">
        <f t="shared" si="1"/>
        <v>0.29115968678834636</v>
      </c>
      <c r="O19" s="17"/>
      <c r="P19" s="17">
        <f t="shared" si="1"/>
        <v>0.28773971884902705</v>
      </c>
      <c r="Q19" s="17"/>
      <c r="R19" s="17">
        <f t="shared" si="1"/>
        <v>0.28433884904632412</v>
      </c>
      <c r="S19" s="17"/>
      <c r="T19" s="17">
        <f t="shared" si="1"/>
        <v>0.2809573088985643</v>
      </c>
      <c r="U19" s="17"/>
      <c r="V19" s="17">
        <f t="shared" si="1"/>
        <v>0.27759532475346493</v>
      </c>
    </row>
    <row r="20" spans="2:22">
      <c r="B20" s="20">
        <v>0.6</v>
      </c>
      <c r="C20" s="11" t="s">
        <v>8</v>
      </c>
      <c r="D20" s="21">
        <f t="shared" si="0"/>
        <v>0.27425311775007355</v>
      </c>
      <c r="E20" s="22"/>
      <c r="F20" s="23">
        <f t="shared" si="1"/>
        <v>0.27093090378300566</v>
      </c>
      <c r="G20" s="23"/>
      <c r="H20" s="23">
        <f t="shared" si="1"/>
        <v>0.267628893468983</v>
      </c>
      <c r="I20" s="23"/>
      <c r="J20" s="23">
        <f t="shared" si="1"/>
        <v>0.26434729211567753</v>
      </c>
      <c r="K20" s="23"/>
      <c r="L20" s="23">
        <f t="shared" si="1"/>
        <v>0.26108629969286157</v>
      </c>
      <c r="M20" s="23"/>
      <c r="N20" s="24">
        <f t="shared" si="1"/>
        <v>0.25784611080586473</v>
      </c>
      <c r="O20" s="23"/>
      <c r="P20" s="23">
        <f t="shared" si="1"/>
        <v>0.25462691467133614</v>
      </c>
      <c r="Q20" s="23"/>
      <c r="R20" s="23">
        <f t="shared" si="1"/>
        <v>0.25142889509531008</v>
      </c>
      <c r="S20" s="23"/>
      <c r="T20" s="23">
        <f t="shared" si="1"/>
        <v>0.24825223045357048</v>
      </c>
      <c r="U20" s="23"/>
      <c r="V20" s="23">
        <f t="shared" si="1"/>
        <v>0.24509709367430943</v>
      </c>
    </row>
    <row r="21" spans="2:22">
      <c r="B21" s="1">
        <v>0.7</v>
      </c>
      <c r="C21" s="25" t="s">
        <v>9</v>
      </c>
      <c r="D21" s="19">
        <f t="shared" si="0"/>
        <v>0.24196365222307303</v>
      </c>
      <c r="F21" s="17">
        <f t="shared" si="1"/>
        <v>0.23885206808998671</v>
      </c>
      <c r="G21" s="17"/>
      <c r="H21" s="17">
        <f t="shared" si="1"/>
        <v>0.23576249777925118</v>
      </c>
      <c r="I21" s="17"/>
      <c r="J21" s="17">
        <f t="shared" si="1"/>
        <v>0.23269509230089747</v>
      </c>
      <c r="K21" s="17"/>
      <c r="L21" s="17">
        <f t="shared" si="1"/>
        <v>0.22964999716479062</v>
      </c>
      <c r="M21" s="17"/>
      <c r="N21" s="18">
        <f t="shared" si="1"/>
        <v>0.22662735237686826</v>
      </c>
      <c r="O21" s="17"/>
      <c r="P21" s="17">
        <f t="shared" si="1"/>
        <v>0.22362729243759938</v>
      </c>
      <c r="Q21" s="17"/>
      <c r="R21" s="17">
        <f t="shared" si="1"/>
        <v>0.22064994634264956</v>
      </c>
      <c r="S21" s="17"/>
      <c r="T21" s="17">
        <f t="shared" si="1"/>
        <v>0.21769543758573318</v>
      </c>
      <c r="U21" s="17"/>
      <c r="V21" s="17">
        <f t="shared" si="1"/>
        <v>0.21476388416363723</v>
      </c>
    </row>
    <row r="22" spans="2:22">
      <c r="B22" s="15">
        <v>0.8</v>
      </c>
      <c r="C22" s="25" t="s">
        <v>10</v>
      </c>
      <c r="D22" s="19">
        <f t="shared" si="0"/>
        <v>0.21185539858339664</v>
      </c>
      <c r="F22" s="17">
        <f t="shared" si="1"/>
        <v>0.20897008787160165</v>
      </c>
      <c r="G22" s="17"/>
      <c r="H22" s="17">
        <f t="shared" si="1"/>
        <v>0.20610805358581308</v>
      </c>
      <c r="I22" s="17"/>
      <c r="J22" s="17">
        <f t="shared" si="1"/>
        <v>0.20326939182806836</v>
      </c>
      <c r="K22" s="17"/>
      <c r="L22" s="17">
        <f t="shared" si="1"/>
        <v>0.20045419326044966</v>
      </c>
      <c r="M22" s="17"/>
      <c r="N22" s="18">
        <f t="shared" si="1"/>
        <v>0.19766254312269238</v>
      </c>
      <c r="O22" s="17"/>
      <c r="P22" s="17">
        <f t="shared" si="1"/>
        <v>0.19489452125180828</v>
      </c>
      <c r="Q22" s="17"/>
      <c r="R22" s="17">
        <f t="shared" si="1"/>
        <v>0.19215020210369615</v>
      </c>
      <c r="S22" s="17"/>
      <c r="T22" s="17">
        <f t="shared" si="1"/>
        <v>0.18942965477671214</v>
      </c>
      <c r="U22" s="17"/>
      <c r="V22" s="17">
        <f t="shared" si="1"/>
        <v>0.18673294303717258</v>
      </c>
    </row>
    <row r="23" spans="2:22">
      <c r="B23" s="1">
        <v>0.9</v>
      </c>
      <c r="C23" s="25" t="s">
        <v>11</v>
      </c>
      <c r="D23" s="19">
        <f t="shared" si="0"/>
        <v>0.18406012534675953</v>
      </c>
      <c r="F23" s="17">
        <f t="shared" si="1"/>
        <v>0.18141125489179721</v>
      </c>
      <c r="G23" s="17"/>
      <c r="H23" s="17">
        <f t="shared" si="1"/>
        <v>0.17878637961437172</v>
      </c>
      <c r="I23" s="17"/>
      <c r="J23" s="17">
        <f t="shared" si="1"/>
        <v>0.17618554224525784</v>
      </c>
      <c r="K23" s="17"/>
      <c r="L23" s="17">
        <f t="shared" si="1"/>
        <v>0.17360878033862448</v>
      </c>
      <c r="M23" s="17"/>
      <c r="N23" s="18">
        <f t="shared" si="1"/>
        <v>0.17105612630848177</v>
      </c>
      <c r="O23" s="17"/>
      <c r="P23" s="17">
        <f t="shared" si="1"/>
        <v>0.16852760746683781</v>
      </c>
      <c r="Q23" s="17"/>
      <c r="R23" s="17">
        <f t="shared" si="1"/>
        <v>0.16602324606352958</v>
      </c>
      <c r="S23" s="17"/>
      <c r="T23" s="17">
        <f t="shared" si="1"/>
        <v>0.16354305932769231</v>
      </c>
      <c r="U23" s="17"/>
      <c r="V23" s="17">
        <f t="shared" si="1"/>
        <v>0.16108705951083091</v>
      </c>
    </row>
    <row r="24" spans="2:22">
      <c r="B24" s="26">
        <v>1</v>
      </c>
      <c r="C24" s="27" t="s">
        <v>12</v>
      </c>
      <c r="D24" s="28">
        <f t="shared" si="0"/>
        <v>0.15865525393145696</v>
      </c>
      <c r="E24" s="29"/>
      <c r="F24" s="30">
        <f t="shared" si="1"/>
        <v>0.15624764502125454</v>
      </c>
      <c r="G24" s="30"/>
      <c r="H24" s="30">
        <f t="shared" si="1"/>
        <v>0.15386423037273489</v>
      </c>
      <c r="I24" s="30"/>
      <c r="J24" s="30">
        <f t="shared" si="1"/>
        <v>0.15150500278834367</v>
      </c>
      <c r="K24" s="30"/>
      <c r="L24" s="30">
        <f t="shared" si="1"/>
        <v>0.14916995033098135</v>
      </c>
      <c r="M24" s="30"/>
      <c r="N24" s="31">
        <f t="shared" si="1"/>
        <v>0.14685905637589591</v>
      </c>
      <c r="O24" s="30"/>
      <c r="P24" s="30">
        <f t="shared" si="1"/>
        <v>0.14457229966390961</v>
      </c>
      <c r="Q24" s="30"/>
      <c r="R24" s="30">
        <f t="shared" si="1"/>
        <v>0.14230965435593923</v>
      </c>
      <c r="S24" s="30"/>
      <c r="T24" s="30">
        <f t="shared" si="1"/>
        <v>0.14007109008876906</v>
      </c>
      <c r="U24" s="30"/>
      <c r="V24" s="30">
        <f t="shared" si="1"/>
        <v>0.1378565720320355</v>
      </c>
    </row>
    <row r="25" spans="2:22">
      <c r="B25" s="1">
        <v>1.1000000000000001</v>
      </c>
      <c r="C25" s="1" t="s">
        <v>13</v>
      </c>
      <c r="D25" s="19">
        <f t="shared" si="0"/>
        <v>0.13566606094638267</v>
      </c>
      <c r="F25" s="17">
        <f t="shared" si="1"/>
        <v>0.13349951324274723</v>
      </c>
      <c r="G25" s="17"/>
      <c r="H25" s="17">
        <f t="shared" si="1"/>
        <v>0.13135688104273069</v>
      </c>
      <c r="I25" s="17"/>
      <c r="J25" s="17">
        <f t="shared" si="1"/>
        <v>0.1292381122400178</v>
      </c>
      <c r="K25" s="17"/>
      <c r="L25" s="17">
        <f t="shared" si="1"/>
        <v>0.12714315056279824</v>
      </c>
      <c r="M25" s="17"/>
      <c r="N25" s="18">
        <f t="shared" si="1"/>
        <v>0.12507193563715013</v>
      </c>
      <c r="O25" s="17"/>
      <c r="P25" s="17">
        <f t="shared" si="1"/>
        <v>0.12302440305134332</v>
      </c>
      <c r="Q25" s="17"/>
      <c r="R25" s="17">
        <f t="shared" si="1"/>
        <v>0.12100048442101818</v>
      </c>
      <c r="S25" s="17"/>
      <c r="T25" s="17">
        <f t="shared" si="1"/>
        <v>0.11900010745520062</v>
      </c>
      <c r="U25" s="17"/>
      <c r="V25" s="17">
        <f t="shared" si="1"/>
        <v>0.11702319602310873</v>
      </c>
    </row>
    <row r="26" spans="2:22">
      <c r="B26" s="15">
        <v>1.2</v>
      </c>
      <c r="C26" s="1" t="s">
        <v>14</v>
      </c>
      <c r="D26" s="19">
        <f t="shared" si="0"/>
        <v>0.11506967022170822</v>
      </c>
      <c r="F26" s="17">
        <f t="shared" si="1"/>
        <v>0.11313944644397722</v>
      </c>
      <c r="G26" s="17"/>
      <c r="H26" s="17">
        <f t="shared" si="1"/>
        <v>0.11123243744783462</v>
      </c>
      <c r="I26" s="17"/>
      <c r="J26" s="17">
        <f t="shared" si="1"/>
        <v>0.10934855242569186</v>
      </c>
      <c r="K26" s="17"/>
      <c r="L26" s="17">
        <f t="shared" si="1"/>
        <v>0.10748769707458694</v>
      </c>
      <c r="M26" s="17"/>
      <c r="N26" s="18">
        <f t="shared" si="1"/>
        <v>0.10564977366685524</v>
      </c>
      <c r="O26" s="17"/>
      <c r="P26" s="17">
        <f t="shared" si="1"/>
        <v>0.10383468112130034</v>
      </c>
      <c r="Q26" s="17"/>
      <c r="R26" s="17">
        <f t="shared" si="1"/>
        <v>0.10204231507481909</v>
      </c>
      <c r="S26" s="17"/>
      <c r="T26" s="17">
        <f t="shared" si="1"/>
        <v>0.10027256795444206</v>
      </c>
      <c r="U26" s="17"/>
      <c r="V26" s="17">
        <f t="shared" si="1"/>
        <v>9.8525329049747867E-2</v>
      </c>
    </row>
    <row r="27" spans="2:22">
      <c r="B27" s="1">
        <v>1.3</v>
      </c>
      <c r="C27" s="1" t="s">
        <v>15</v>
      </c>
      <c r="D27" s="19">
        <f t="shared" si="0"/>
        <v>9.6800484585610302E-2</v>
      </c>
      <c r="F27" s="17">
        <f t="shared" si="1"/>
        <v>9.5097917795239018E-2</v>
      </c>
      <c r="G27" s="17"/>
      <c r="H27" s="17">
        <f t="shared" si="1"/>
        <v>9.3417508993471787E-2</v>
      </c>
      <c r="I27" s="17"/>
      <c r="J27" s="17">
        <f t="shared" si="1"/>
        <v>9.1759135650280821E-2</v>
      </c>
      <c r="K27" s="17"/>
      <c r="L27" s="17">
        <f t="shared" si="1"/>
        <v>9.0122672464452491E-2</v>
      </c>
      <c r="M27" s="17"/>
      <c r="N27" s="18">
        <f t="shared" si="1"/>
        <v>8.8507991437401956E-2</v>
      </c>
      <c r="O27" s="17"/>
      <c r="P27" s="17">
        <f t="shared" si="1"/>
        <v>8.6914961947085034E-2</v>
      </c>
      <c r="Q27" s="17"/>
      <c r="R27" s="17">
        <f t="shared" si="1"/>
        <v>8.5343450821966926E-2</v>
      </c>
      <c r="S27" s="17"/>
      <c r="T27" s="17">
        <f t="shared" si="1"/>
        <v>8.3793322415014249E-2</v>
      </c>
      <c r="U27" s="17"/>
      <c r="V27" s="17">
        <f t="shared" si="1"/>
        <v>8.2264438677668861E-2</v>
      </c>
    </row>
    <row r="28" spans="2:22">
      <c r="B28" s="15">
        <v>1.4</v>
      </c>
      <c r="C28" s="1" t="s">
        <v>16</v>
      </c>
      <c r="D28" s="19">
        <f t="shared" si="0"/>
        <v>8.0756659233771066E-2</v>
      </c>
      <c r="F28" s="17">
        <f t="shared" si="1"/>
        <v>7.9269841453392442E-2</v>
      </c>
      <c r="G28" s="17"/>
      <c r="H28" s="17">
        <f t="shared" si="1"/>
        <v>7.780384052654632E-2</v>
      </c>
      <c r="I28" s="17"/>
      <c r="J28" s="17">
        <f t="shared" si="1"/>
        <v>7.6358509536739172E-2</v>
      </c>
      <c r="K28" s="17"/>
      <c r="L28" s="17">
        <f t="shared" si="1"/>
        <v>7.4933699534327047E-2</v>
      </c>
      <c r="M28" s="17"/>
      <c r="N28" s="18">
        <f t="shared" si="1"/>
        <v>7.3529259609648401E-2</v>
      </c>
      <c r="O28" s="17"/>
      <c r="P28" s="17">
        <f t="shared" si="1"/>
        <v>7.2145036965893805E-2</v>
      </c>
      <c r="Q28" s="17"/>
      <c r="R28" s="17">
        <f t="shared" si="1"/>
        <v>7.078087699168556E-2</v>
      </c>
      <c r="S28" s="17"/>
      <c r="T28" s="17">
        <f t="shared" si="1"/>
        <v>6.9436623333331671E-2</v>
      </c>
      <c r="U28" s="17"/>
      <c r="V28" s="17">
        <f t="shared" si="1"/>
        <v>6.8112117966725449E-2</v>
      </c>
    </row>
    <row r="29" spans="2:22">
      <c r="B29" s="1">
        <v>1.5</v>
      </c>
      <c r="C29" s="1" t="s">
        <v>17</v>
      </c>
      <c r="D29" s="19">
        <f t="shared" si="0"/>
        <v>6.6807201268858085E-2</v>
      </c>
      <c r="F29" s="17">
        <f t="shared" si="1"/>
        <v>6.5521712088916439E-2</v>
      </c>
      <c r="G29" s="17"/>
      <c r="H29" s="17">
        <f t="shared" si="1"/>
        <v>6.4255487818935753E-2</v>
      </c>
      <c r="I29" s="17"/>
      <c r="J29" s="17">
        <f t="shared" si="1"/>
        <v>6.3008364463978395E-2</v>
      </c>
      <c r="K29" s="17"/>
      <c r="L29" s="17">
        <f t="shared" si="1"/>
        <v>6.1780176711811907E-2</v>
      </c>
      <c r="M29" s="17"/>
      <c r="N29" s="18">
        <f t="shared" si="1"/>
        <v>6.0570758002059022E-2</v>
      </c>
      <c r="O29" s="17"/>
      <c r="P29" s="17">
        <f t="shared" si="1"/>
        <v>5.9379940594793013E-2</v>
      </c>
      <c r="Q29" s="17"/>
      <c r="R29" s="17">
        <f t="shared" si="1"/>
        <v>5.8207555638553066E-2</v>
      </c>
      <c r="S29" s="17"/>
      <c r="T29" s="17">
        <f t="shared" si="1"/>
        <v>5.7053433237754136E-2</v>
      </c>
      <c r="U29" s="17"/>
      <c r="V29" s="17">
        <f t="shared" si="1"/>
        <v>5.5917402519469417E-2</v>
      </c>
    </row>
    <row r="30" spans="2:22">
      <c r="B30" s="20">
        <v>1.6</v>
      </c>
      <c r="C30" s="11" t="s">
        <v>18</v>
      </c>
      <c r="D30" s="21">
        <f t="shared" si="0"/>
        <v>5.4799291699557995E-2</v>
      </c>
      <c r="E30" s="22"/>
      <c r="F30" s="23">
        <f t="shared" ref="F30:F48" si="2">1-NORMDIST($B30+F$13,0,1,TRUE)</f>
        <v>5.3698928148119718E-2</v>
      </c>
      <c r="G30" s="23"/>
      <c r="H30" s="23">
        <f t="shared" ref="H30:H48" si="3">1-NORMDIST($B30+H$13,0,1,TRUE)</f>
        <v>5.2616138454252059E-2</v>
      </c>
      <c r="I30" s="23"/>
      <c r="J30" s="23">
        <f t="shared" ref="J30:J48" si="4">1-NORMDIST($B30+J$13,0,1,TRUE)</f>
        <v>5.1550748490089338E-2</v>
      </c>
      <c r="K30" s="23"/>
      <c r="L30" s="23">
        <f t="shared" ref="L30:L48" si="5">1-NORMDIST($B30+L$13,0,1,TRUE)</f>
        <v>5.0502583474103746E-2</v>
      </c>
      <c r="M30" s="23"/>
      <c r="N30" s="24">
        <f t="shared" ref="N30:N48" si="6">1-NORMDIST($B30+N$13,0,1,TRUE)</f>
        <v>4.9471468033648103E-2</v>
      </c>
      <c r="O30" s="23"/>
      <c r="P30" s="23">
        <f t="shared" ref="P30:P48" si="7">1-NORMDIST($B30+P$13,0,1,TRUE)</f>
        <v>4.8457226266722775E-2</v>
      </c>
      <c r="Q30" s="23"/>
      <c r="R30" s="23">
        <f t="shared" ref="R30:R48" si="8">1-NORMDIST($B30+R$13,0,1,TRUE)</f>
        <v>4.7459681802947351E-2</v>
      </c>
      <c r="S30" s="23"/>
      <c r="T30" s="23">
        <f t="shared" ref="T30:T48" si="9">1-NORMDIST($B30+T$13,0,1,TRUE)</f>
        <v>4.6478657863719963E-2</v>
      </c>
      <c r="U30" s="23"/>
      <c r="V30" s="23">
        <f t="shared" ref="V30:V48" si="10">1-NORMDIST($B30+V$13,0,1,TRUE)</f>
        <v>4.5513977321549826E-2</v>
      </c>
    </row>
    <row r="31" spans="2:22">
      <c r="B31" s="1">
        <v>1.7</v>
      </c>
      <c r="C31" s="25" t="s">
        <v>19</v>
      </c>
      <c r="D31" s="19">
        <f t="shared" si="0"/>
        <v>4.4565462758543006E-2</v>
      </c>
      <c r="F31" s="17">
        <f t="shared" si="2"/>
        <v>4.3632936524031884E-2</v>
      </c>
      <c r="G31" s="17"/>
      <c r="H31" s="17">
        <f t="shared" si="3"/>
        <v>4.2716220791328863E-2</v>
      </c>
      <c r="I31" s="17"/>
      <c r="J31" s="17">
        <f t="shared" si="4"/>
        <v>4.1815137613594899E-2</v>
      </c>
      <c r="K31" s="17"/>
      <c r="L31" s="17">
        <f t="shared" si="5"/>
        <v>4.0929508978807316E-2</v>
      </c>
      <c r="M31" s="17"/>
      <c r="N31" s="18">
        <f t="shared" si="6"/>
        <v>4.0059156863817114E-2</v>
      </c>
      <c r="O31" s="17"/>
      <c r="P31" s="17">
        <f t="shared" si="7"/>
        <v>3.9203903287482689E-2</v>
      </c>
      <c r="Q31" s="17"/>
      <c r="R31" s="17">
        <f t="shared" si="8"/>
        <v>3.8363570362871191E-2</v>
      </c>
      <c r="S31" s="17"/>
      <c r="T31" s="17">
        <f t="shared" si="9"/>
        <v>3.7537980348516742E-2</v>
      </c>
      <c r="U31" s="17"/>
      <c r="V31" s="17">
        <f t="shared" si="10"/>
        <v>3.6726955698726305E-2</v>
      </c>
    </row>
    <row r="32" spans="2:22">
      <c r="B32" s="15">
        <v>1.8</v>
      </c>
      <c r="C32" s="25" t="s">
        <v>20</v>
      </c>
      <c r="D32" s="19">
        <f t="shared" si="0"/>
        <v>3.5930319112925768E-2</v>
      </c>
      <c r="F32" s="17">
        <f t="shared" si="2"/>
        <v>3.5147893584038803E-2</v>
      </c>
      <c r="G32" s="17"/>
      <c r="H32" s="17">
        <f t="shared" si="3"/>
        <v>3.4379502445889942E-2</v>
      </c>
      <c r="I32" s="17"/>
      <c r="J32" s="17">
        <f t="shared" si="4"/>
        <v>3.3624969419628337E-2</v>
      </c>
      <c r="K32" s="17"/>
      <c r="L32" s="17">
        <f t="shared" si="5"/>
        <v>3.2884118659163852E-2</v>
      </c>
      <c r="M32" s="17"/>
      <c r="N32" s="18">
        <f t="shared" si="6"/>
        <v>3.2156774795613741E-2</v>
      </c>
      <c r="O32" s="17"/>
      <c r="P32" s="17">
        <f t="shared" si="7"/>
        <v>3.1442762980752659E-2</v>
      </c>
      <c r="Q32" s="17"/>
      <c r="R32" s="17">
        <f t="shared" si="8"/>
        <v>3.0741908929465933E-2</v>
      </c>
      <c r="S32" s="17"/>
      <c r="T32" s="17">
        <f t="shared" si="9"/>
        <v>3.0054038961199736E-2</v>
      </c>
      <c r="U32" s="17"/>
      <c r="V32" s="17">
        <f t="shared" si="10"/>
        <v>2.9378980040409397E-2</v>
      </c>
    </row>
    <row r="33" spans="2:22">
      <c r="B33" s="1">
        <v>1.9</v>
      </c>
      <c r="C33" s="25" t="s">
        <v>21</v>
      </c>
      <c r="D33" s="19">
        <f t="shared" si="0"/>
        <v>2.8716559816001852E-2</v>
      </c>
      <c r="F33" s="17">
        <f t="shared" si="2"/>
        <v>2.8066606659772564E-2</v>
      </c>
      <c r="G33" s="17"/>
      <c r="H33" s="17">
        <f t="shared" si="3"/>
        <v>2.7428949703836802E-2</v>
      </c>
      <c r="I33" s="17"/>
      <c r="J33" s="17">
        <f t="shared" si="4"/>
        <v>2.6803418877054952E-2</v>
      </c>
      <c r="K33" s="17"/>
      <c r="L33" s="17">
        <f t="shared" si="5"/>
        <v>2.6189844940452733E-2</v>
      </c>
      <c r="M33" s="17"/>
      <c r="N33" s="18">
        <f t="shared" si="6"/>
        <v>2.5588059521638562E-2</v>
      </c>
      <c r="O33" s="17"/>
      <c r="P33" s="17">
        <f t="shared" si="7"/>
        <v>2.4997895148220484E-2</v>
      </c>
      <c r="Q33" s="17"/>
      <c r="R33" s="17">
        <f t="shared" si="8"/>
        <v>2.4419185280222577E-2</v>
      </c>
      <c r="S33" s="17"/>
      <c r="T33" s="17">
        <f t="shared" si="9"/>
        <v>2.3851764341508486E-2</v>
      </c>
      <c r="U33" s="17"/>
      <c r="V33" s="17">
        <f t="shared" si="10"/>
        <v>2.3295467750211851E-2</v>
      </c>
    </row>
    <row r="34" spans="2:22">
      <c r="B34" s="15">
        <v>2</v>
      </c>
      <c r="C34" s="25" t="s">
        <v>22</v>
      </c>
      <c r="D34" s="19">
        <f t="shared" si="0"/>
        <v>2.2750131948179209E-2</v>
      </c>
      <c r="F34" s="17">
        <f t="shared" si="2"/>
        <v>2.221559442943144E-2</v>
      </c>
      <c r="G34" s="17"/>
      <c r="H34" s="17">
        <f t="shared" si="3"/>
        <v>2.1691693767646791E-2</v>
      </c>
      <c r="I34" s="17"/>
      <c r="J34" s="17">
        <f t="shared" si="4"/>
        <v>2.1178269642672221E-2</v>
      </c>
      <c r="K34" s="17"/>
      <c r="L34" s="17">
        <f t="shared" si="5"/>
        <v>2.0675162866070074E-2</v>
      </c>
      <c r="M34" s="17"/>
      <c r="N34" s="18">
        <f t="shared" si="6"/>
        <v>2.0182215405704418E-2</v>
      </c>
      <c r="O34" s="17"/>
      <c r="P34" s="17">
        <f t="shared" si="7"/>
        <v>1.9699270409376912E-2</v>
      </c>
      <c r="Q34" s="17"/>
      <c r="R34" s="17">
        <f t="shared" si="8"/>
        <v>1.9226172227517324E-2</v>
      </c>
      <c r="S34" s="17"/>
      <c r="T34" s="17">
        <f t="shared" si="9"/>
        <v>1.8762766434937794E-2</v>
      </c>
      <c r="U34" s="17"/>
      <c r="V34" s="17">
        <f t="shared" si="10"/>
        <v>1.8308899851658955E-2</v>
      </c>
    </row>
    <row r="35" spans="2:22">
      <c r="B35" s="22">
        <v>2.1</v>
      </c>
      <c r="C35" s="11" t="s">
        <v>23</v>
      </c>
      <c r="D35" s="21">
        <f t="shared" si="0"/>
        <v>1.7864420562816563E-2</v>
      </c>
      <c r="E35" s="22"/>
      <c r="F35" s="23">
        <f t="shared" si="2"/>
        <v>1.7429177937657081E-2</v>
      </c>
      <c r="G35" s="23"/>
      <c r="H35" s="23">
        <f t="shared" si="3"/>
        <v>1.700302264763276E-2</v>
      </c>
      <c r="I35" s="23"/>
      <c r="J35" s="23">
        <f t="shared" si="4"/>
        <v>1.6585806683604987E-2</v>
      </c>
      <c r="K35" s="23"/>
      <c r="L35" s="23">
        <f t="shared" si="5"/>
        <v>1.6177383372166121E-2</v>
      </c>
      <c r="M35" s="23"/>
      <c r="N35" s="24">
        <f t="shared" si="6"/>
        <v>1.5777607391090465E-2</v>
      </c>
      <c r="O35" s="23"/>
      <c r="P35" s="23">
        <f t="shared" si="7"/>
        <v>1.5386334783925482E-2</v>
      </c>
      <c r="Q35" s="23"/>
      <c r="R35" s="23">
        <f t="shared" si="8"/>
        <v>1.500342297373225E-2</v>
      </c>
      <c r="S35" s="23"/>
      <c r="T35" s="23">
        <f t="shared" si="9"/>
        <v>1.4628730775989252E-2</v>
      </c>
      <c r="U35" s="23"/>
      <c r="V35" s="23">
        <f t="shared" si="10"/>
        <v>1.4262118410668823E-2</v>
      </c>
    </row>
    <row r="36" spans="2:22">
      <c r="B36" s="15">
        <v>2.2000000000000002</v>
      </c>
      <c r="C36" s="25" t="s">
        <v>24</v>
      </c>
      <c r="D36" s="19">
        <f t="shared" si="0"/>
        <v>1.390344751349859E-2</v>
      </c>
      <c r="F36" s="17">
        <f t="shared" si="2"/>
        <v>1.3552581146419995E-2</v>
      </c>
      <c r="G36" s="17"/>
      <c r="H36" s="17">
        <f t="shared" si="3"/>
        <v>1.3209383807256225E-2</v>
      </c>
      <c r="I36" s="17"/>
      <c r="J36" s="17">
        <f t="shared" si="4"/>
        <v>1.2873721438601993E-2</v>
      </c>
      <c r="K36" s="17"/>
      <c r="L36" s="17">
        <f t="shared" si="5"/>
        <v>1.2545461435946592E-2</v>
      </c>
      <c r="M36" s="17"/>
      <c r="N36" s="18">
        <f t="shared" si="6"/>
        <v>1.2224472655044671E-2</v>
      </c>
      <c r="O36" s="17"/>
      <c r="P36" s="17">
        <f t="shared" si="7"/>
        <v>1.1910625418547038E-2</v>
      </c>
      <c r="Q36" s="17"/>
      <c r="R36" s="17">
        <f t="shared" si="8"/>
        <v>1.1603791521903495E-2</v>
      </c>
      <c r="S36" s="17"/>
      <c r="T36" s="17">
        <f t="shared" si="9"/>
        <v>1.1303844238552796E-2</v>
      </c>
      <c r="U36" s="17"/>
      <c r="V36" s="17">
        <f t="shared" si="10"/>
        <v>1.1010658324411393E-2</v>
      </c>
    </row>
    <row r="37" spans="2:22">
      <c r="B37" s="1">
        <v>2.2999999999999998</v>
      </c>
      <c r="C37" s="25" t="s">
        <v>25</v>
      </c>
      <c r="D37" s="19">
        <f t="shared" si="0"/>
        <v>1.0724110021675837E-2</v>
      </c>
      <c r="F37" s="17">
        <f t="shared" si="2"/>
        <v>1.0444077061951051E-2</v>
      </c>
      <c r="G37" s="17"/>
      <c r="H37" s="17">
        <f t="shared" si="3"/>
        <v>1.0170438668719695E-2</v>
      </c>
      <c r="I37" s="17"/>
      <c r="J37" s="17">
        <f t="shared" si="4"/>
        <v>9.9030755591642539E-3</v>
      </c>
      <c r="K37" s="17"/>
      <c r="L37" s="17">
        <f t="shared" si="5"/>
        <v>9.6418699453583168E-3</v>
      </c>
      <c r="M37" s="17"/>
      <c r="N37" s="18">
        <f t="shared" si="6"/>
        <v>9.3867055348385575E-3</v>
      </c>
      <c r="O37" s="17"/>
      <c r="P37" s="17">
        <f t="shared" si="7"/>
        <v>9.1374675305726516E-3</v>
      </c>
      <c r="Q37" s="17"/>
      <c r="R37" s="17">
        <f t="shared" si="8"/>
        <v>8.8940426303367737E-3</v>
      </c>
      <c r="S37" s="17"/>
      <c r="T37" s="17">
        <f t="shared" si="9"/>
        <v>8.6563190255165567E-3</v>
      </c>
      <c r="U37" s="17"/>
      <c r="V37" s="17">
        <f t="shared" si="10"/>
        <v>8.4241863993457233E-3</v>
      </c>
    </row>
    <row r="38" spans="2:22">
      <c r="B38" s="15">
        <v>2.4</v>
      </c>
      <c r="C38" s="25" t="s">
        <v>26</v>
      </c>
      <c r="D38" s="19">
        <f t="shared" si="0"/>
        <v>8.1975359245961554E-3</v>
      </c>
      <c r="F38" s="17">
        <f t="shared" si="2"/>
        <v>7.9762602607337252E-3</v>
      </c>
      <c r="G38" s="17"/>
      <c r="H38" s="17">
        <f t="shared" si="3"/>
        <v>7.760253550553653E-3</v>
      </c>
      <c r="I38" s="17"/>
      <c r="J38" s="17">
        <f t="shared" si="4"/>
        <v>7.5494114163091597E-3</v>
      </c>
      <c r="K38" s="17"/>
      <c r="L38" s="17">
        <f t="shared" si="5"/>
        <v>7.3436309553482904E-3</v>
      </c>
      <c r="M38" s="17"/>
      <c r="N38" s="18">
        <f t="shared" si="6"/>
        <v>7.1428107352714543E-3</v>
      </c>
      <c r="O38" s="17"/>
      <c r="P38" s="17">
        <f t="shared" si="7"/>
        <v>6.9468507886243369E-3</v>
      </c>
      <c r="Q38" s="17"/>
      <c r="R38" s="17">
        <f t="shared" si="8"/>
        <v>6.7556526071406164E-3</v>
      </c>
      <c r="S38" s="17"/>
      <c r="T38" s="17">
        <f t="shared" si="9"/>
        <v>6.5691191355468082E-3</v>
      </c>
      <c r="U38" s="17"/>
      <c r="V38" s="17">
        <f t="shared" si="10"/>
        <v>6.3871547649432259E-3</v>
      </c>
    </row>
    <row r="39" spans="2:22">
      <c r="B39" s="29">
        <v>2.5</v>
      </c>
      <c r="C39" s="27" t="s">
        <v>27</v>
      </c>
      <c r="D39" s="28">
        <f t="shared" si="0"/>
        <v>6.2096653257761592E-3</v>
      </c>
      <c r="E39" s="29"/>
      <c r="F39" s="30">
        <f t="shared" si="2"/>
        <v>6.0365580804127017E-3</v>
      </c>
      <c r="G39" s="30"/>
      <c r="H39" s="30">
        <f t="shared" si="3"/>
        <v>5.8677417153325528E-3</v>
      </c>
      <c r="I39" s="30"/>
      <c r="J39" s="30">
        <f t="shared" si="4"/>
        <v>5.7031263329506698E-3</v>
      </c>
      <c r="K39" s="30"/>
      <c r="L39" s="30">
        <f t="shared" si="5"/>
        <v>5.5426234430826504E-3</v>
      </c>
      <c r="M39" s="30"/>
      <c r="N39" s="31">
        <f t="shared" si="6"/>
        <v>5.3861459540667234E-3</v>
      </c>
      <c r="O39" s="30"/>
      <c r="P39" s="30">
        <f t="shared" si="7"/>
        <v>5.2336081635557807E-3</v>
      </c>
      <c r="Q39" s="30"/>
      <c r="R39" s="30">
        <f t="shared" si="8"/>
        <v>5.0849257489909983E-3</v>
      </c>
      <c r="S39" s="30"/>
      <c r="T39" s="30">
        <f t="shared" si="9"/>
        <v>4.9400157577705883E-3</v>
      </c>
      <c r="U39" s="30"/>
      <c r="V39" s="30">
        <f t="shared" si="10"/>
        <v>4.7987965971262314E-3</v>
      </c>
    </row>
    <row r="40" spans="2:22">
      <c r="B40" s="15">
        <v>2.6</v>
      </c>
      <c r="C40" s="1" t="s">
        <v>28</v>
      </c>
      <c r="D40" s="19">
        <f t="shared" si="0"/>
        <v>4.661188023718732E-3</v>
      </c>
      <c r="F40" s="17">
        <f t="shared" si="2"/>
        <v>4.5271111329673319E-3</v>
      </c>
      <c r="G40" s="17"/>
      <c r="H40" s="17">
        <f t="shared" si="3"/>
        <v>4.3964883481213413E-3</v>
      </c>
      <c r="I40" s="17"/>
      <c r="J40" s="17">
        <f t="shared" si="4"/>
        <v>4.2692434090892961E-3</v>
      </c>
      <c r="K40" s="17"/>
      <c r="L40" s="17">
        <f t="shared" si="5"/>
        <v>4.14530136103608E-3</v>
      </c>
      <c r="M40" s="17"/>
      <c r="N40" s="18">
        <f t="shared" si="6"/>
        <v>4.0245885427583339E-3</v>
      </c>
      <c r="O40" s="17"/>
      <c r="P40" s="17">
        <f t="shared" si="7"/>
        <v>3.907032574852809E-3</v>
      </c>
      <c r="Q40" s="17"/>
      <c r="R40" s="17">
        <f t="shared" si="8"/>
        <v>3.7925623476854353E-3</v>
      </c>
      <c r="S40" s="17"/>
      <c r="T40" s="17">
        <f t="shared" si="9"/>
        <v>3.6811080091749826E-3</v>
      </c>
      <c r="U40" s="17"/>
      <c r="V40" s="17">
        <f t="shared" si="10"/>
        <v>3.5726009523997515E-3</v>
      </c>
    </row>
    <row r="41" spans="2:22">
      <c r="B41" s="1">
        <v>2.7</v>
      </c>
      <c r="C41" s="1" t="s">
        <v>29</v>
      </c>
      <c r="D41" s="19">
        <f t="shared" si="0"/>
        <v>3.4669738030406183E-3</v>
      </c>
      <c r="F41" s="17">
        <f t="shared" si="2"/>
        <v>3.3641604066692032E-3</v>
      </c>
      <c r="G41" s="17"/>
      <c r="H41" s="17">
        <f t="shared" si="3"/>
        <v>3.2640958158912659E-3</v>
      </c>
      <c r="I41" s="17"/>
      <c r="J41" s="17">
        <f t="shared" si="4"/>
        <v>3.1667162773577617E-3</v>
      </c>
      <c r="K41" s="17"/>
      <c r="L41" s="17">
        <f t="shared" si="5"/>
        <v>3.0719592186504441E-3</v>
      </c>
      <c r="M41" s="17"/>
      <c r="N41" s="18">
        <f t="shared" si="6"/>
        <v>2.9797632350545555E-3</v>
      </c>
      <c r="O41" s="17"/>
      <c r="P41" s="17">
        <f t="shared" si="7"/>
        <v>2.8900680762261599E-3</v>
      </c>
      <c r="Q41" s="17"/>
      <c r="R41" s="17">
        <f t="shared" si="8"/>
        <v>2.8028146327649939E-3</v>
      </c>
      <c r="S41" s="17"/>
      <c r="T41" s="17">
        <f t="shared" si="9"/>
        <v>2.7179449227012764E-3</v>
      </c>
      <c r="U41" s="17"/>
      <c r="V41" s="17">
        <f t="shared" si="10"/>
        <v>2.6354020779049137E-3</v>
      </c>
    </row>
    <row r="42" spans="2:22">
      <c r="B42" s="15">
        <v>2.8</v>
      </c>
      <c r="C42" s="1" t="s">
        <v>30</v>
      </c>
      <c r="D42" s="19">
        <f t="shared" si="0"/>
        <v>2.5551303304279793E-3</v>
      </c>
      <c r="F42" s="17">
        <f t="shared" si="2"/>
        <v>2.4770749987859109E-3</v>
      </c>
      <c r="G42" s="17"/>
      <c r="H42" s="17">
        <f t="shared" si="3"/>
        <v>2.4011824741893006E-3</v>
      </c>
      <c r="I42" s="17"/>
      <c r="J42" s="17">
        <f t="shared" si="4"/>
        <v>2.3274002067315003E-3</v>
      </c>
      <c r="K42" s="17"/>
      <c r="L42" s="17">
        <f t="shared" si="5"/>
        <v>2.2556766915423632E-3</v>
      </c>
      <c r="M42" s="17"/>
      <c r="N42" s="18">
        <f t="shared" si="6"/>
        <v>2.1859614549132322E-3</v>
      </c>
      <c r="O42" s="17"/>
      <c r="P42" s="17">
        <f t="shared" si="7"/>
        <v>2.1182050404046082E-3</v>
      </c>
      <c r="Q42" s="17"/>
      <c r="R42" s="17">
        <f t="shared" si="8"/>
        <v>2.0523589949397181E-3</v>
      </c>
      <c r="S42" s="17"/>
      <c r="T42" s="17">
        <f t="shared" si="9"/>
        <v>1.9883758548943087E-3</v>
      </c>
      <c r="U42" s="17"/>
      <c r="V42" s="17">
        <f t="shared" si="10"/>
        <v>1.9262091321878838E-3</v>
      </c>
    </row>
    <row r="43" spans="2:22">
      <c r="B43" s="1">
        <v>2.9</v>
      </c>
      <c r="C43" s="1" t="s">
        <v>31</v>
      </c>
      <c r="D43" s="19">
        <f t="shared" si="0"/>
        <v>1.8658133003840449E-3</v>
      </c>
      <c r="F43" s="17">
        <f t="shared" si="2"/>
        <v>1.8071437808064861E-3</v>
      </c>
      <c r="G43" s="17"/>
      <c r="H43" s="17">
        <f t="shared" si="3"/>
        <v>1.7501569286760832E-3</v>
      </c>
      <c r="I43" s="17"/>
      <c r="J43" s="17">
        <f t="shared" si="4"/>
        <v>1.694810019277293E-3</v>
      </c>
      <c r="K43" s="17"/>
      <c r="L43" s="17">
        <f t="shared" si="5"/>
        <v>1.6410612341569708E-3</v>
      </c>
      <c r="M43" s="17"/>
      <c r="N43" s="18">
        <f t="shared" si="6"/>
        <v>1.5888696473648212E-3</v>
      </c>
      <c r="O43" s="17"/>
      <c r="P43" s="17">
        <f t="shared" si="7"/>
        <v>1.538195211738036E-3</v>
      </c>
      <c r="Q43" s="17"/>
      <c r="R43" s="17">
        <f t="shared" si="8"/>
        <v>1.4889987452374465E-3</v>
      </c>
      <c r="S43" s="17"/>
      <c r="T43" s="17">
        <f t="shared" si="9"/>
        <v>1.4412419173399638E-3</v>
      </c>
      <c r="U43" s="17"/>
      <c r="V43" s="17">
        <f t="shared" si="10"/>
        <v>1.3948872354923036E-3</v>
      </c>
    </row>
    <row r="44" spans="2:22" ht="14" thickBot="1">
      <c r="B44" s="15">
        <v>3</v>
      </c>
      <c r="C44" s="29" t="s">
        <v>32</v>
      </c>
      <c r="D44" s="28">
        <f t="shared" si="0"/>
        <v>1.3498980316301035E-3</v>
      </c>
      <c r="E44" s="29"/>
      <c r="F44" s="30">
        <f t="shared" si="2"/>
        <v>1.3062384487694256E-3</v>
      </c>
      <c r="G44" s="30"/>
      <c r="H44" s="30">
        <f t="shared" si="3"/>
        <v>1.2638734276723129E-3</v>
      </c>
      <c r="I44" s="30"/>
      <c r="J44" s="30">
        <f t="shared" si="4"/>
        <v>1.2227686935922799E-3</v>
      </c>
      <c r="K44" s="30"/>
      <c r="L44" s="30">
        <f t="shared" si="5"/>
        <v>1.1828907431044033E-3</v>
      </c>
      <c r="M44" s="30"/>
      <c r="N44" s="31">
        <f t="shared" si="6"/>
        <v>1.1442068310226761E-3</v>
      </c>
      <c r="O44" s="30"/>
      <c r="P44" s="30">
        <f t="shared" si="7"/>
        <v>1.1066849574092874E-3</v>
      </c>
      <c r="Q44" s="30"/>
      <c r="R44" s="30">
        <f t="shared" si="8"/>
        <v>1.0702938546789387E-3</v>
      </c>
      <c r="S44" s="30"/>
      <c r="T44" s="30">
        <f t="shared" si="9"/>
        <v>1.0350029748028566E-3</v>
      </c>
      <c r="U44" s="30"/>
      <c r="V44" s="30">
        <f t="shared" si="10"/>
        <v>1.0007824766140594E-3</v>
      </c>
    </row>
    <row r="45" spans="2:22" ht="14" hidden="1" thickBot="1">
      <c r="B45" s="22">
        <v>3.1</v>
      </c>
      <c r="C45" s="11" t="s">
        <v>33</v>
      </c>
      <c r="D45" s="21">
        <f t="shared" si="0"/>
        <v>9.6760321321831544E-4</v>
      </c>
      <c r="E45" s="22"/>
      <c r="F45" s="22">
        <f t="shared" si="2"/>
        <v>9.3543671951412666E-4</v>
      </c>
      <c r="G45" s="22"/>
      <c r="H45" s="22">
        <f t="shared" si="3"/>
        <v>9.042551998222903E-4</v>
      </c>
      <c r="I45" s="22"/>
      <c r="J45" s="22">
        <f t="shared" si="4"/>
        <v>8.7403151563159032E-4</v>
      </c>
      <c r="K45" s="22"/>
      <c r="L45" s="22">
        <f t="shared" si="5"/>
        <v>8.447391734586196E-4</v>
      </c>
      <c r="M45" s="22"/>
      <c r="N45" s="32">
        <f t="shared" si="6"/>
        <v>8.1635231282861653E-4</v>
      </c>
      <c r="O45" s="22"/>
      <c r="P45" s="22">
        <f t="shared" si="7"/>
        <v>7.8884569437553953E-4</v>
      </c>
      <c r="Q45" s="22"/>
      <c r="R45" s="22">
        <f t="shared" si="8"/>
        <v>7.6219468806726365E-4</v>
      </c>
      <c r="S45" s="22"/>
      <c r="T45" s="22">
        <f t="shared" si="9"/>
        <v>7.3637526155390098E-4</v>
      </c>
      <c r="U45" s="22"/>
      <c r="V45" s="22">
        <f t="shared" si="10"/>
        <v>7.1136396864535101E-4</v>
      </c>
    </row>
    <row r="46" spans="2:22" ht="14" hidden="1" thickBot="1">
      <c r="B46" s="15">
        <v>3.2</v>
      </c>
      <c r="C46" s="25" t="s">
        <v>34</v>
      </c>
      <c r="D46" s="19">
        <f t="shared" si="0"/>
        <v>6.8713793791586042E-4</v>
      </c>
      <c r="F46" s="1">
        <f t="shared" si="2"/>
        <v>6.6367486143992238E-4</v>
      </c>
      <c r="H46" s="1">
        <f t="shared" si="3"/>
        <v>6.4095298366007025E-4</v>
      </c>
      <c r="J46" s="1">
        <f t="shared" si="4"/>
        <v>6.1895109038678786E-4</v>
      </c>
      <c r="L46" s="1">
        <f t="shared" si="5"/>
        <v>5.976484979344221E-4</v>
      </c>
      <c r="N46" s="5">
        <f t="shared" si="6"/>
        <v>5.7702504239076635E-4</v>
      </c>
      <c r="P46" s="1">
        <f t="shared" si="7"/>
        <v>5.5706106902464469E-4</v>
      </c>
      <c r="R46" s="1">
        <f t="shared" si="8"/>
        <v>5.377374218297204E-4</v>
      </c>
      <c r="T46" s="1">
        <f t="shared" si="9"/>
        <v>5.1903543320697132E-4</v>
      </c>
      <c r="V46" s="1">
        <f t="shared" si="10"/>
        <v>5.0093691378572114E-4</v>
      </c>
    </row>
    <row r="47" spans="2:22" ht="14" hidden="1" thickBot="1">
      <c r="B47" s="1">
        <v>3.3</v>
      </c>
      <c r="C47" s="25" t="s">
        <v>35</v>
      </c>
      <c r="D47" s="19">
        <f t="shared" si="0"/>
        <v>4.8342414238378151E-4</v>
      </c>
      <c r="F47" s="1">
        <f t="shared" si="2"/>
        <v>4.6647985610759335E-4</v>
      </c>
      <c r="H47" s="1">
        <f t="shared" si="3"/>
        <v>4.5008724059214522E-4</v>
      </c>
      <c r="J47" s="1">
        <f t="shared" si="4"/>
        <v>4.3422992038166797E-4</v>
      </c>
      <c r="L47" s="1">
        <f t="shared" si="5"/>
        <v>4.1889194945032848E-4</v>
      </c>
      <c r="N47" s="5">
        <f t="shared" si="6"/>
        <v>4.0405780186403284E-4</v>
      </c>
      <c r="P47" s="1">
        <f t="shared" si="7"/>
        <v>3.8971236258200648E-4</v>
      </c>
      <c r="R47" s="1">
        <f t="shared" si="8"/>
        <v>3.7584091840003886E-4</v>
      </c>
      <c r="T47" s="1">
        <f t="shared" si="9"/>
        <v>3.6242914903306112E-4</v>
      </c>
      <c r="V47" s="1">
        <f t="shared" si="10"/>
        <v>3.4946311833794486E-4</v>
      </c>
    </row>
    <row r="48" spans="2:22" ht="14" hidden="1" thickBot="1">
      <c r="B48" s="15">
        <v>3.4</v>
      </c>
      <c r="C48" s="1" t="s">
        <v>36</v>
      </c>
      <c r="D48" s="19">
        <f t="shared" si="0"/>
        <v>3.3692926567685522E-4</v>
      </c>
      <c r="F48" s="1">
        <f t="shared" si="2"/>
        <v>3.2481439741882667E-4</v>
      </c>
      <c r="H48" s="1">
        <f t="shared" si="3"/>
        <v>3.1310567858122695E-4</v>
      </c>
      <c r="J48" s="1">
        <f t="shared" si="4"/>
        <v>3.0179062460866657E-4</v>
      </c>
      <c r="L48" s="1">
        <f t="shared" si="5"/>
        <v>2.9085709329079723E-4</v>
      </c>
      <c r="N48" s="5">
        <f t="shared" si="6"/>
        <v>2.8029327681622362E-4</v>
      </c>
      <c r="P48" s="1">
        <f t="shared" si="7"/>
        <v>2.7008769396352772E-4</v>
      </c>
      <c r="R48" s="1">
        <f t="shared" si="8"/>
        <v>2.6022918242751825E-4</v>
      </c>
      <c r="T48" s="1">
        <f t="shared" si="9"/>
        <v>2.5070689128048329E-4</v>
      </c>
      <c r="V48" s="1">
        <f t="shared" si="10"/>
        <v>2.415102735678909E-4</v>
      </c>
    </row>
    <row r="49" spans="2:22">
      <c r="B49" s="22">
        <v>3.5</v>
      </c>
      <c r="C49" s="11" t="s">
        <v>37</v>
      </c>
      <c r="D49" s="33">
        <f t="shared" si="0"/>
        <v>2.3262907903554009E-4</v>
      </c>
      <c r="E49" s="34"/>
      <c r="F49" s="35"/>
      <c r="G49" s="35"/>
      <c r="H49" s="35"/>
      <c r="I49" s="35"/>
      <c r="J49" s="35"/>
      <c r="K49" s="35"/>
      <c r="L49" s="35"/>
      <c r="M49" s="35"/>
      <c r="N49" s="36"/>
      <c r="O49" s="35"/>
      <c r="P49" s="35"/>
      <c r="Q49" s="35"/>
      <c r="R49" s="35"/>
      <c r="S49" s="35"/>
      <c r="T49" s="35"/>
      <c r="U49" s="35"/>
      <c r="V49" s="35"/>
    </row>
    <row r="50" spans="2:22" hidden="1">
      <c r="B50" s="15">
        <v>3.6</v>
      </c>
      <c r="C50" s="1" t="s">
        <v>38</v>
      </c>
      <c r="D50" s="37">
        <f t="shared" si="0"/>
        <v>1.5910859015755285E-4</v>
      </c>
      <c r="E50" s="38"/>
    </row>
    <row r="51" spans="2:22" hidden="1">
      <c r="B51" s="1">
        <v>3.7</v>
      </c>
      <c r="C51" s="1" t="s">
        <v>39</v>
      </c>
      <c r="D51" s="37">
        <f t="shared" si="0"/>
        <v>1.0779973347740945E-4</v>
      </c>
      <c r="E51" s="38"/>
    </row>
    <row r="52" spans="2:22" hidden="1">
      <c r="B52" s="15">
        <v>3.8</v>
      </c>
      <c r="C52" s="1" t="s">
        <v>40</v>
      </c>
      <c r="D52" s="37">
        <f t="shared" si="0"/>
        <v>7.2348043925085648E-5</v>
      </c>
      <c r="E52" s="38"/>
    </row>
    <row r="53" spans="2:22" hidden="1">
      <c r="B53" s="1">
        <v>3.9</v>
      </c>
      <c r="C53" s="1" t="s">
        <v>41</v>
      </c>
      <c r="D53" s="37">
        <f t="shared" si="0"/>
        <v>4.8096344017589665E-5</v>
      </c>
      <c r="E53" s="38"/>
    </row>
    <row r="54" spans="2:22">
      <c r="B54" s="15">
        <v>4</v>
      </c>
      <c r="C54" s="1" t="s">
        <v>42</v>
      </c>
      <c r="D54" s="37">
        <f t="shared" si="0"/>
        <v>3.1671241833119979E-5</v>
      </c>
      <c r="E54" s="38"/>
    </row>
    <row r="55" spans="2:22" hidden="1">
      <c r="B55" s="1">
        <v>4.0999999999999996</v>
      </c>
      <c r="C55" s="1" t="s">
        <v>43</v>
      </c>
      <c r="D55" s="37">
        <f t="shared" si="0"/>
        <v>2.0657506912491463E-5</v>
      </c>
      <c r="E55" s="38"/>
    </row>
    <row r="56" spans="2:22" hidden="1">
      <c r="B56" s="15">
        <v>4.2</v>
      </c>
      <c r="C56" s="1" t="s">
        <v>44</v>
      </c>
      <c r="D56" s="37">
        <f t="shared" si="0"/>
        <v>1.3345749015902797E-5</v>
      </c>
      <c r="E56" s="38"/>
    </row>
    <row r="57" spans="2:22" hidden="1">
      <c r="B57" s="1">
        <v>4.3</v>
      </c>
      <c r="C57" s="1" t="s">
        <v>45</v>
      </c>
      <c r="D57" s="37">
        <f t="shared" si="0"/>
        <v>8.5399054710055822E-6</v>
      </c>
      <c r="E57" s="38"/>
    </row>
    <row r="58" spans="2:22" hidden="1">
      <c r="B58" s="15">
        <v>4.4000000000000004</v>
      </c>
      <c r="C58" s="1" t="s">
        <v>46</v>
      </c>
      <c r="D58" s="37">
        <f t="shared" si="0"/>
        <v>5.4125439077346016E-6</v>
      </c>
      <c r="E58" s="38"/>
    </row>
    <row r="59" spans="2:22">
      <c r="B59" s="1">
        <v>4.5</v>
      </c>
      <c r="C59" s="1" t="s">
        <v>47</v>
      </c>
      <c r="D59" s="37">
        <f t="shared" si="0"/>
        <v>3.3976731247387093E-6</v>
      </c>
      <c r="E59" s="38"/>
    </row>
    <row r="60" spans="2:22" hidden="1">
      <c r="B60" s="15">
        <v>4.5999999999999996</v>
      </c>
      <c r="C60" s="1" t="s">
        <v>48</v>
      </c>
      <c r="D60" s="37">
        <f t="shared" si="0"/>
        <v>2.1124547024964357E-6</v>
      </c>
      <c r="E60" s="38"/>
    </row>
    <row r="61" spans="2:22" hidden="1">
      <c r="B61" s="1">
        <v>4.7</v>
      </c>
      <c r="C61" s="1" t="s">
        <v>49</v>
      </c>
      <c r="D61" s="37">
        <f t="shared" si="0"/>
        <v>1.3008074538634062E-6</v>
      </c>
      <c r="E61" s="38"/>
    </row>
    <row r="62" spans="2:22" hidden="1">
      <c r="B62" s="15">
        <v>4.8</v>
      </c>
      <c r="C62" s="1" t="s">
        <v>50</v>
      </c>
      <c r="D62" s="37">
        <f t="shared" si="0"/>
        <v>7.9332815194899098E-7</v>
      </c>
      <c r="E62" s="38"/>
    </row>
    <row r="63" spans="2:22" hidden="1">
      <c r="B63" s="1">
        <v>4.9000000000000004</v>
      </c>
      <c r="C63" s="1" t="s">
        <v>51</v>
      </c>
      <c r="D63" s="37">
        <f t="shared" si="0"/>
        <v>4.7918327661378157E-7</v>
      </c>
      <c r="E63" s="38"/>
    </row>
    <row r="64" spans="2:22">
      <c r="B64" s="15">
        <v>5</v>
      </c>
      <c r="C64" s="1" t="s">
        <v>52</v>
      </c>
      <c r="D64" s="37">
        <f t="shared" si="0"/>
        <v>2.8665157192353519E-7</v>
      </c>
      <c r="E64" s="38"/>
    </row>
    <row r="65" spans="2:22" hidden="1">
      <c r="B65" s="1">
        <v>5.0999999999999996</v>
      </c>
      <c r="C65" s="1" t="s">
        <v>53</v>
      </c>
      <c r="D65" s="37">
        <f t="shared" si="0"/>
        <v>1.698267406702314E-7</v>
      </c>
      <c r="E65" s="38"/>
    </row>
    <row r="66" spans="2:22" hidden="1">
      <c r="B66" s="15">
        <v>5.2</v>
      </c>
      <c r="C66" s="1" t="s">
        <v>54</v>
      </c>
      <c r="D66" s="37">
        <f t="shared" si="0"/>
        <v>9.9644263173992442E-8</v>
      </c>
      <c r="E66" s="38"/>
    </row>
    <row r="67" spans="2:22" hidden="1">
      <c r="B67" s="1">
        <v>5.3</v>
      </c>
      <c r="C67" s="1" t="s">
        <v>55</v>
      </c>
      <c r="D67" s="37">
        <f t="shared" si="0"/>
        <v>5.7901340388966105E-8</v>
      </c>
      <c r="E67" s="38"/>
    </row>
    <row r="68" spans="2:22" hidden="1">
      <c r="B68" s="15">
        <v>5.4</v>
      </c>
      <c r="C68" s="1" t="s">
        <v>56</v>
      </c>
      <c r="D68" s="37">
        <f t="shared" si="0"/>
        <v>3.3320448511453549E-8</v>
      </c>
      <c r="E68" s="38"/>
    </row>
    <row r="69" spans="2:22" ht="14" thickBot="1">
      <c r="B69" s="1">
        <v>5.5</v>
      </c>
      <c r="C69" s="39" t="s">
        <v>57</v>
      </c>
      <c r="D69" s="40">
        <f t="shared" si="0"/>
        <v>1.8989562478033406E-8</v>
      </c>
      <c r="E69" s="38"/>
    </row>
    <row r="70" spans="2:22">
      <c r="D70" s="18"/>
    </row>
    <row r="71" spans="2:22" ht="14" thickBot="1">
      <c r="C71" s="41"/>
    </row>
    <row r="72" spans="2:22">
      <c r="C72" s="8"/>
      <c r="D72" s="9" t="s">
        <v>1</v>
      </c>
      <c r="E72" s="8"/>
      <c r="F72" s="8">
        <v>1</v>
      </c>
      <c r="G72" s="8"/>
      <c r="H72" s="8">
        <v>2</v>
      </c>
      <c r="I72" s="8"/>
      <c r="J72" s="8">
        <v>3</v>
      </c>
      <c r="K72" s="8"/>
      <c r="L72" s="8">
        <v>4</v>
      </c>
      <c r="M72" s="8"/>
      <c r="N72" s="10">
        <v>5</v>
      </c>
      <c r="O72" s="8"/>
      <c r="P72" s="8">
        <v>6</v>
      </c>
      <c r="Q72" s="8"/>
      <c r="R72" s="8">
        <v>7</v>
      </c>
      <c r="S72" s="8"/>
      <c r="T72" s="8">
        <v>8</v>
      </c>
      <c r="U72" s="8"/>
      <c r="V72" s="8">
        <v>9</v>
      </c>
    </row>
    <row r="73" spans="2:22" hidden="1">
      <c r="D73" s="42">
        <v>0</v>
      </c>
      <c r="E73" s="43"/>
      <c r="F73" s="1">
        <v>0.01</v>
      </c>
      <c r="H73" s="1">
        <v>0.02</v>
      </c>
      <c r="J73" s="1">
        <v>0.03</v>
      </c>
      <c r="L73" s="1">
        <v>0.04</v>
      </c>
      <c r="N73" s="5">
        <v>0.05</v>
      </c>
      <c r="P73" s="1">
        <v>0.06</v>
      </c>
      <c r="R73" s="1">
        <v>7.0000000000000007E-2</v>
      </c>
      <c r="T73" s="1">
        <v>0.08</v>
      </c>
      <c r="V73" s="1">
        <v>0.09</v>
      </c>
    </row>
    <row r="74" spans="2:22" hidden="1">
      <c r="B74" s="15"/>
      <c r="C74" s="15"/>
      <c r="D74" s="44"/>
      <c r="F74" s="1">
        <v>1E-3</v>
      </c>
      <c r="H74" s="1">
        <v>2E-3</v>
      </c>
      <c r="J74" s="1">
        <v>3.0000000000000001E-3</v>
      </c>
      <c r="L74" s="1">
        <v>4.0000000000000001E-3</v>
      </c>
      <c r="N74" s="5">
        <v>5.0000000000000001E-3</v>
      </c>
      <c r="P74" s="1">
        <v>6.0000000000000001E-3</v>
      </c>
      <c r="R74" s="1">
        <v>7.0000000000000001E-3</v>
      </c>
      <c r="T74" s="1">
        <v>8.0000000000000002E-3</v>
      </c>
      <c r="V74" s="1">
        <v>8.9999999999999993E-3</v>
      </c>
    </row>
    <row r="75" spans="2:22">
      <c r="B75" s="1">
        <v>0</v>
      </c>
      <c r="C75" s="1" t="s">
        <v>58</v>
      </c>
      <c r="D75" s="44" t="s">
        <v>59</v>
      </c>
    </row>
    <row r="76" spans="2:22">
      <c r="B76" s="1">
        <v>0</v>
      </c>
      <c r="C76" s="1" t="s">
        <v>60</v>
      </c>
      <c r="D76" s="44" t="s">
        <v>59</v>
      </c>
      <c r="F76" s="45">
        <f>_xlfn.NORM.INV(1-($B$76+F74),0,1)</f>
        <v>3.0902323061678132</v>
      </c>
      <c r="G76" s="45"/>
      <c r="H76" s="45">
        <f>_xlfn.NORM.INV(1-($B$76+H74),0,1)</f>
        <v>2.8781617390954826</v>
      </c>
      <c r="I76" s="45"/>
      <c r="J76" s="45">
        <f>_xlfn.NORM.INV(1-($B$76+J74),0,1)</f>
        <v>2.7477813854449917</v>
      </c>
      <c r="K76" s="45"/>
      <c r="L76" s="45">
        <f>_xlfn.NORM.INV(1-($B$76+L74),0,1)</f>
        <v>2.6520698079021954</v>
      </c>
      <c r="M76" s="45"/>
      <c r="N76" s="46">
        <f>_xlfn.NORM.INV(1-($B$76+N74),0,1)</f>
        <v>2.5758293035488999</v>
      </c>
      <c r="O76" s="45"/>
      <c r="P76" s="45">
        <f>_xlfn.NORM.INV(1-($B$76+P74),0,1)</f>
        <v>2.5121443279304616</v>
      </c>
      <c r="Q76" s="45"/>
      <c r="R76" s="45">
        <f>_xlfn.NORM.INV(1-($B$76+R74),0,1)</f>
        <v>2.4572633902054362</v>
      </c>
      <c r="S76" s="45"/>
      <c r="T76" s="45">
        <f>_xlfn.NORM.INV(1-($B$76+T74),0,1)</f>
        <v>2.4089155458154612</v>
      </c>
      <c r="U76" s="45"/>
      <c r="V76" s="45">
        <f>_xlfn.NORM.INV(1-($B$76+V74),0,1)</f>
        <v>2.365618126864292</v>
      </c>
    </row>
    <row r="77" spans="2:22">
      <c r="B77" s="1">
        <v>0.1</v>
      </c>
      <c r="C77" s="1" t="s">
        <v>61</v>
      </c>
      <c r="D77" s="47">
        <f>_xlfn.NORM.INV(1-($B77+D$73),0,1)</f>
        <v>1.2815515655446006</v>
      </c>
      <c r="F77" s="45">
        <f>_xlfn.NORM.INV(1-($B77+F$73),0,1)</f>
        <v>1.2265281200366105</v>
      </c>
      <c r="G77" s="45"/>
      <c r="H77" s="45">
        <f>_xlfn.NORM.INV(1-($B77+H$73),0,1)</f>
        <v>1.1749867920660904</v>
      </c>
      <c r="I77" s="45"/>
      <c r="J77" s="45">
        <f>_xlfn.NORM.INV(1-($B77+J$73),0,1)</f>
        <v>1.1263911290388013</v>
      </c>
      <c r="K77" s="45"/>
      <c r="L77" s="45">
        <f>_xlfn.NORM.INV(1-($B77+L$73),0,1)</f>
        <v>1.0803193408149565</v>
      </c>
      <c r="M77" s="45"/>
      <c r="N77" s="46">
        <f>_xlfn.NORM.INV(1-($B77+N$73),0,1)</f>
        <v>1.0364333894937898</v>
      </c>
      <c r="O77" s="45"/>
      <c r="P77" s="45">
        <f>_xlfn.NORM.INV(1-($B77+P$73),0,1)</f>
        <v>0.9944578832097497</v>
      </c>
      <c r="Q77" s="45"/>
      <c r="R77" s="45">
        <f>_xlfn.NORM.INV(1-($B77+R$73),0,1)</f>
        <v>0.95416525314619549</v>
      </c>
      <c r="S77" s="45"/>
      <c r="T77" s="45">
        <f>_xlfn.NORM.INV(1-($B77+T$73),0,1)</f>
        <v>0.91536508784281367</v>
      </c>
      <c r="U77" s="45"/>
      <c r="V77" s="45">
        <f>_xlfn.NORM.INV(1-($B77+V$73),0,1)</f>
        <v>0.87789629505122857</v>
      </c>
    </row>
    <row r="78" spans="2:22">
      <c r="B78" s="1">
        <v>0.2</v>
      </c>
      <c r="C78" s="1" t="s">
        <v>4</v>
      </c>
      <c r="D78" s="47">
        <f>_xlfn.NORM.INV(1-($B78+D$73),0,1)</f>
        <v>0.84162123357291474</v>
      </c>
      <c r="F78" s="45">
        <f>_xlfn.NORM.INV(1-($B78+F$73),0,1)</f>
        <v>0.80642124701824058</v>
      </c>
      <c r="G78" s="45"/>
      <c r="H78" s="45">
        <f>_xlfn.NORM.INV(1-($B78+H$73),0,1)</f>
        <v>0.77219321418868503</v>
      </c>
      <c r="I78" s="45"/>
      <c r="J78" s="45">
        <f>_xlfn.NORM.INV(1-($B78+J$73),0,1)</f>
        <v>0.73884684918521393</v>
      </c>
      <c r="K78" s="45"/>
      <c r="L78" s="45">
        <f>_xlfn.NORM.INV(1-($B78+L$73),0,1)</f>
        <v>0.7063025628400873</v>
      </c>
      <c r="M78" s="45"/>
      <c r="N78" s="46">
        <f>_xlfn.NORM.INV(1-($B78+N$73),0,1)</f>
        <v>0.67448975019608193</v>
      </c>
      <c r="O78" s="45"/>
      <c r="P78" s="45">
        <f>_xlfn.NORM.INV(1-($B78+P$73),0,1)</f>
        <v>0.64334540539291696</v>
      </c>
      <c r="Q78" s="45"/>
      <c r="R78" s="45">
        <f>_xlfn.NORM.INV(1-($B78+R$73),0,1)</f>
        <v>0.61281299101662734</v>
      </c>
      <c r="S78" s="45"/>
      <c r="T78" s="45">
        <f>_xlfn.NORM.INV(1-($B78+T$73),0,1)</f>
        <v>0.58284150727121631</v>
      </c>
      <c r="U78" s="45"/>
      <c r="V78" s="45">
        <f>_xlfn.NORM.INV(1-($B78+V$73),0,1)</f>
        <v>0.5533847195556727</v>
      </c>
    </row>
    <row r="79" spans="2:22">
      <c r="B79" s="1">
        <v>0.3</v>
      </c>
      <c r="C79" s="1" t="s">
        <v>5</v>
      </c>
      <c r="D79" s="47">
        <f>_xlfn.NORM.INV(1-($B79+D$73),0,1)</f>
        <v>0.52440051270804078</v>
      </c>
      <c r="F79" s="45">
        <f>_xlfn.NORM.INV(1-($B79+F$73),0,1)</f>
        <v>0.49585034734745331</v>
      </c>
      <c r="G79" s="45"/>
      <c r="H79" s="45">
        <f>_xlfn.NORM.INV(1-($B79+H$73),0,1)</f>
        <v>0.46769879911450818</v>
      </c>
      <c r="I79" s="45"/>
      <c r="J79" s="45">
        <f>_xlfn.NORM.INV(1-($B79+J$73),0,1)</f>
        <v>0.43991316567323396</v>
      </c>
      <c r="K79" s="45"/>
      <c r="L79" s="45">
        <f>_xlfn.NORM.INV(1-($B79+L$73),0,1)</f>
        <v>0.41246312944140473</v>
      </c>
      <c r="M79" s="45"/>
      <c r="N79" s="46">
        <f>_xlfn.NORM.INV(1-($B79+N$73),0,1)</f>
        <v>0.38532046640756784</v>
      </c>
      <c r="O79" s="45"/>
      <c r="P79" s="45">
        <f>_xlfn.NORM.INV(1-($B79+P$73),0,1)</f>
        <v>0.35845879325119384</v>
      </c>
      <c r="Q79" s="45"/>
      <c r="R79" s="45">
        <f>_xlfn.NORM.INV(1-($B79+R$73),0,1)</f>
        <v>0.33185334643681658</v>
      </c>
      <c r="S79" s="45"/>
      <c r="T79" s="45">
        <f>_xlfn.NORM.INV(1-($B79+T$73),0,1)</f>
        <v>0.30548078809939727</v>
      </c>
      <c r="U79" s="45"/>
      <c r="V79" s="45">
        <f>_xlfn.NORM.INV(1-($B79+V$73),0,1)</f>
        <v>0.27931903444745415</v>
      </c>
    </row>
    <row r="80" spans="2:22" ht="14" thickBot="1">
      <c r="B80" s="1">
        <v>0.4</v>
      </c>
      <c r="C80" s="39" t="s">
        <v>6</v>
      </c>
      <c r="D80" s="48">
        <f>_xlfn.NORM.INV(1-($B80+D$73),0,1)</f>
        <v>0.25334710313579978</v>
      </c>
      <c r="E80" s="39"/>
      <c r="F80" s="49">
        <f>_xlfn.NORM.INV(1-($B80+F$73),0,1)</f>
        <v>0.22754497664114934</v>
      </c>
      <c r="G80" s="49"/>
      <c r="H80" s="49">
        <f>_xlfn.NORM.INV(1-($B80+H$73),0,1)</f>
        <v>0.20189347914185077</v>
      </c>
      <c r="I80" s="49"/>
      <c r="J80" s="49">
        <f>_xlfn.NORM.INV(1-($B80+J$73),0,1)</f>
        <v>0.17637416478086121</v>
      </c>
      <c r="K80" s="49"/>
      <c r="L80" s="49">
        <f>_xlfn.NORM.INV(1-($B80+L$73),0,1)</f>
        <v>0.15096921549677741</v>
      </c>
      <c r="M80" s="49"/>
      <c r="N80" s="50">
        <f>_xlfn.NORM.INV(1-($B80+N$73),0,1)</f>
        <v>0.12566134685507416</v>
      </c>
      <c r="O80" s="49"/>
      <c r="P80" s="49">
        <f>_xlfn.NORM.INV(1-($B80+P$73),0,1)</f>
        <v>0.10043372051146988</v>
      </c>
      <c r="Q80" s="49"/>
      <c r="R80" s="49">
        <f>_xlfn.NORM.INV(1-($B80+R$73),0,1)</f>
        <v>7.5269862099829901E-2</v>
      </c>
      <c r="S80" s="49"/>
      <c r="T80" s="49">
        <f>_xlfn.NORM.INV(1-($B80+T$73),0,1)</f>
        <v>5.0153583464733656E-2</v>
      </c>
      <c r="U80" s="49"/>
      <c r="V80" s="49">
        <f>_xlfn.NORM.INV(1-($B80+V$73),0,1)</f>
        <v>2.506890825871106E-2</v>
      </c>
    </row>
    <row r="81" spans="4:14">
      <c r="D81" s="1"/>
    </row>
    <row r="82" spans="4:14">
      <c r="D82" s="1"/>
      <c r="N82" s="1"/>
    </row>
  </sheetData>
  <mergeCells count="1">
    <mergeCell ref="C2:E2"/>
  </mergeCells>
  <phoneticPr fontId="3"/>
  <pageMargins left="0.7" right="0.7" top="0.75" bottom="0.75" header="0.3" footer="0.3"/>
  <pageSetup paperSize="9" scale="6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正規分布表</vt:lpstr>
      <vt:lpstr>正規分布表!Print_Area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HONG MINH</dc:creator>
  <cp:lastModifiedBy>MAI HONG MINH</cp:lastModifiedBy>
  <cp:lastPrinted>2024-12-22T08:14:39Z</cp:lastPrinted>
  <dcterms:created xsi:type="dcterms:W3CDTF">2024-12-22T08:11:31Z</dcterms:created>
  <dcterms:modified xsi:type="dcterms:W3CDTF">2024-12-22T08:22:15Z</dcterms:modified>
</cp:coreProperties>
</file>